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Y:\researcher_materials\"/>
    </mc:Choice>
  </mc:AlternateContent>
  <xr:revisionPtr revIDLastSave="0" documentId="13_ncr:1_{FBFE2702-6B6D-4DD7-A4EA-EAD544C5F885}" xr6:coauthVersionLast="46" xr6:coauthVersionMax="46" xr10:uidLastSave="{00000000-0000-0000-0000-000000000000}"/>
  <bookViews>
    <workbookView xWindow="-120" yWindow="-120" windowWidth="29040" windowHeight="15840" xr2:uid="{00000000-000D-0000-FFFF-FFFF00000000}"/>
  </bookViews>
  <sheets>
    <sheet name="Layout Definition" sheetId="1" r:id="rId1"/>
    <sheet name="Race" sheetId="3" r:id="rId2"/>
    <sheet name="Sex" sheetId="2" r:id="rId3"/>
    <sheet name="State" sheetId="4" r:id="rId4"/>
    <sheet name="Postal Cod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s="1"/>
  <c r="B5" i="1" s="1"/>
  <c r="B6" i="1" s="1"/>
  <c r="B7" i="1" s="1"/>
  <c r="B8" i="1" s="1"/>
  <c r="B9" i="1" s="1"/>
  <c r="B10" i="1" s="1"/>
  <c r="B11" i="1" l="1"/>
  <c r="B12" i="1" s="1"/>
  <c r="B13" i="1" s="1"/>
  <c r="B14" i="1" l="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alcChain>
</file>

<file path=xl/sharedStrings.xml><?xml version="1.0" encoding="utf-8"?>
<sst xmlns="http://schemas.openxmlformats.org/spreadsheetml/2006/main" count="461" uniqueCount="354">
  <si>
    <t>Field Name</t>
  </si>
  <si>
    <t>Start</t>
  </si>
  <si>
    <t>Length</t>
  </si>
  <si>
    <t>Notes</t>
  </si>
  <si>
    <t>Prefix</t>
  </si>
  <si>
    <t>First Name</t>
  </si>
  <si>
    <t>Middle Name</t>
  </si>
  <si>
    <t>Last Name</t>
  </si>
  <si>
    <t>Previous Last Name 1</t>
  </si>
  <si>
    <t>Previous Last Name 2</t>
  </si>
  <si>
    <t>Suffix</t>
  </si>
  <si>
    <t>Social Security Number</t>
  </si>
  <si>
    <t>Date of Birth</t>
  </si>
  <si>
    <t>Sex</t>
  </si>
  <si>
    <t>Race</t>
  </si>
  <si>
    <t>Vital Status</t>
  </si>
  <si>
    <t>Address 1 - Street</t>
  </si>
  <si>
    <t>Address 1 - City</t>
  </si>
  <si>
    <t>Address 1 - State</t>
  </si>
  <si>
    <t>Address 2 - Street</t>
  </si>
  <si>
    <t>Address 2 - City</t>
  </si>
  <si>
    <t>Address 2 - State</t>
  </si>
  <si>
    <t>Address 3 - Street</t>
  </si>
  <si>
    <t>Address 3 - City</t>
  </si>
  <si>
    <t>Address 3 - State</t>
  </si>
  <si>
    <t>Address 4 - Street</t>
  </si>
  <si>
    <t>Address 4 - City</t>
  </si>
  <si>
    <t>Address 4 - State</t>
  </si>
  <si>
    <t>Address 5 - Street</t>
  </si>
  <si>
    <t>Address 5 - City</t>
  </si>
  <si>
    <t>Address 5 - State</t>
  </si>
  <si>
    <t>Telephone Number 1</t>
  </si>
  <si>
    <t>Telephone Number 2</t>
  </si>
  <si>
    <t>Telephone Number 3</t>
  </si>
  <si>
    <t>Telephone Number 4</t>
  </si>
  <si>
    <t>Telephone Number 5</t>
  </si>
  <si>
    <t>a unique identifier for the patient</t>
  </si>
  <si>
    <t>Names should only contain letters, spaces, periods, hyphens, and apostrophes.  Consecutive spaces and consecutive punctuation are not allowed.  The name must begin with a letter.</t>
  </si>
  <si>
    <t>Male</t>
  </si>
  <si>
    <t>Female</t>
  </si>
  <si>
    <t>Other (intersex, disorders of sexual development)</t>
  </si>
  <si>
    <t>Unknown</t>
  </si>
  <si>
    <t>Valid codes for Sex</t>
  </si>
  <si>
    <t>Valid codes for Race</t>
  </si>
  <si>
    <t>Black</t>
  </si>
  <si>
    <t>Transsexual, NOS</t>
  </si>
  <si>
    <t>Transsexual, natal male</t>
  </si>
  <si>
    <t>Transsexual, natal female</t>
  </si>
  <si>
    <t>Street addresses should only contain letters, numbers, spaces, periods, forward slashes, hyphens, apostrophes, and pound signs. Consecutive spaces and consecutive punctuation are not allowed.</t>
  </si>
  <si>
    <t>Cities should only contain letters, spaces, periods, hyphens, and apostrophes. Consecutive spaces and consecutive punctuation are not allowed. The city must begin with a letter.</t>
  </si>
  <si>
    <t>The state, province, or territory should be a valid U.S. or Canadian two-letter postal abbreviation.</t>
  </si>
  <si>
    <t>Telephone numbers should be 10 digits and conform to North American Numbering Plan (NANP) standards. The 1st and 4th digits cannot be a '0' or '1'.</t>
  </si>
  <si>
    <t>U.S. postal codes should be 5 or 9 digits.  Canadian postal codes should be 6 characters long and alternate between letters and numbers. The letters D, F, I, O, Q, and U cannot be used and the first letter cannot be W or Z.  The postal code must be valid for the state or province.</t>
  </si>
  <si>
    <t>Link</t>
  </si>
  <si>
    <t>Click here for a list of valid codes.</t>
  </si>
  <si>
    <t>Sex should be blank or a 1-digit number.</t>
  </si>
  <si>
    <t>Click here for a list of valid codes for each state or province.</t>
  </si>
  <si>
    <t>Alabama</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</si>
  <si>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</si>
  <si>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</si>
  <si>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</si>
  <si>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</si>
  <si>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</si>
  <si>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</si>
  <si>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</si>
  <si>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</si>
  <si>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</si>
  <si>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</si>
  <si>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</si>
  <si>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</si>
  <si>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</si>
  <si>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</si>
  <si>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</si>
  <si>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</si>
  <si>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</si>
  <si>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</si>
  <si>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</si>
  <si>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</si>
  <si>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</si>
  <si>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</si>
  <si>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</si>
  <si>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</si>
  <si>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</si>
  <si>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</si>
  <si>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</si>
  <si>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</si>
  <si>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</si>
  <si>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</si>
  <si>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</si>
  <si>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</si>
  <si>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</si>
  <si>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</si>
  <si>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</si>
  <si>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</si>
  <si>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</si>
  <si>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</si>
  <si>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</si>
  <si>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</si>
  <si>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</si>
  <si>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</si>
  <si>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</si>
  <si>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</si>
  <si>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</si>
  <si>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</si>
  <si>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</si>
  <si>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</si>
  <si>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</si>
  <si>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</si>
  <si>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</si>
  <si>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</si>
  <si>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</si>
  <si>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</si>
  <si>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</si>
  <si>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</si>
  <si>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</si>
  <si>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</si>
  <si>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</si>
  <si>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</si>
  <si>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</si>
  <si>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</si>
  <si>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</si>
  <si>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</si>
  <si>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</si>
  <si>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</si>
  <si>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</si>
  <si>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</si>
  <si>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</si>
  <si>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</si>
  <si>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</si>
  <si>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</si>
  <si>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</si>
  <si>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</si>
  <si>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</si>
  <si>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</si>
  <si>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</si>
  <si>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</si>
  <si>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</si>
  <si>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</si>
  <si>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</si>
  <si>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</si>
  <si>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</si>
  <si>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</si>
  <si>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</si>
  <si>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</si>
  <si>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</si>
  <si>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</si>
  <si>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</si>
  <si>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</si>
  <si>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</si>
  <si>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</si>
  <si>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</si>
  <si>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</si>
  <si>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</si>
  <si>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</si>
  <si>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</si>
  <si>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</si>
  <si>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</si>
  <si>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DC</t>
  </si>
  <si>
    <t>District of Columbia</t>
  </si>
  <si>
    <t>AS</t>
  </si>
  <si>
    <t>FM</t>
  </si>
  <si>
    <t>GU</t>
  </si>
  <si>
    <t>MH</t>
  </si>
  <si>
    <t>MP</t>
  </si>
  <si>
    <t>PW</t>
  </si>
  <si>
    <t>PR</t>
  </si>
  <si>
    <t>VI</t>
  </si>
  <si>
    <t>AA</t>
  </si>
  <si>
    <t>AE</t>
  </si>
  <si>
    <t>AP</t>
  </si>
  <si>
    <t>AB</t>
  </si>
  <si>
    <t>BC</t>
  </si>
  <si>
    <t>MB</t>
  </si>
  <si>
    <t>NB</t>
  </si>
  <si>
    <t>NL</t>
  </si>
  <si>
    <t>NT</t>
  </si>
  <si>
    <t>NS</t>
  </si>
  <si>
    <t>NU</t>
  </si>
  <si>
    <t>ON</t>
  </si>
  <si>
    <t>PE</t>
  </si>
  <si>
    <t>QC</t>
  </si>
  <si>
    <t>SK</t>
  </si>
  <si>
    <t>YT</t>
  </si>
  <si>
    <t>CD</t>
  </si>
  <si>
    <t>US</t>
  </si>
  <si>
    <t>ZZ</t>
  </si>
  <si>
    <t>American Samoa</t>
  </si>
  <si>
    <t>Federated States of Micronesia</t>
  </si>
  <si>
    <t>Guam</t>
  </si>
  <si>
    <t>Marshall Islands</t>
  </si>
  <si>
    <t>Armed Forces Americas</t>
  </si>
  <si>
    <t>Armed Forces Africa, Canada, Europe, Middle East</t>
  </si>
  <si>
    <t>Alberta</t>
  </si>
  <si>
    <t>British Columbia</t>
  </si>
  <si>
    <t>Manitoba</t>
  </si>
  <si>
    <t>New Brunswick</t>
  </si>
  <si>
    <t>Newfoundland &amp; Labrador</t>
  </si>
  <si>
    <t>Nunuvat</t>
  </si>
  <si>
    <t>Nova Scotia</t>
  </si>
  <si>
    <t>Northwest Territories</t>
  </si>
  <si>
    <t>Ontario</t>
  </si>
  <si>
    <t>Prince Edward Island</t>
  </si>
  <si>
    <t>Quebec</t>
  </si>
  <si>
    <t>Saskatchewan</t>
  </si>
  <si>
    <t>Yukon Territory</t>
  </si>
  <si>
    <t>Canada, NOS</t>
  </si>
  <si>
    <t>United States, NOS</t>
  </si>
  <si>
    <t>Northern Mariana Islands</t>
  </si>
  <si>
    <t>Palau</t>
  </si>
  <si>
    <t>Puerto Rico</t>
  </si>
  <si>
    <t>Virgin Islands</t>
  </si>
  <si>
    <t>Valid Abbreviations for States, Territories, and Provinces</t>
  </si>
  <si>
    <t>Armed Forces Pacific</t>
  </si>
  <si>
    <t>34001-34099</t>
  </si>
  <si>
    <t>09001-09899</t>
  </si>
  <si>
    <t>99501-99999</t>
  </si>
  <si>
    <t>35001-36999</t>
  </si>
  <si>
    <t>96201-96599</t>
  </si>
  <si>
    <t>71601-72999</t>
  </si>
  <si>
    <t>85001-86599</t>
  </si>
  <si>
    <t>90001-96199</t>
  </si>
  <si>
    <t>80000-81699</t>
  </si>
  <si>
    <t>06001-06999</t>
  </si>
  <si>
    <t>20001-20599</t>
  </si>
  <si>
    <t>56901-56999</t>
  </si>
  <si>
    <t>19700-19999</t>
  </si>
  <si>
    <t>32001-34999</t>
  </si>
  <si>
    <t>96941-96944</t>
  </si>
  <si>
    <t>30001-31999</t>
  </si>
  <si>
    <t>39801-39899</t>
  </si>
  <si>
    <t>96901-96999</t>
  </si>
  <si>
    <t>96701-96899</t>
  </si>
  <si>
    <t>50001-52899</t>
  </si>
  <si>
    <t>68119-68120</t>
  </si>
  <si>
    <t>83201-83899</t>
  </si>
  <si>
    <t>60001-62999</t>
  </si>
  <si>
    <t>46001-47999</t>
  </si>
  <si>
    <t>66001-67999</t>
  </si>
  <si>
    <t>40001-42799</t>
  </si>
  <si>
    <t>70000-71499</t>
  </si>
  <si>
    <t>01001-02799</t>
  </si>
  <si>
    <t>20601-21999</t>
  </si>
  <si>
    <t>03901-04999</t>
  </si>
  <si>
    <t>48001-49999</t>
  </si>
  <si>
    <t>55001-56799</t>
  </si>
  <si>
    <t>63001-65899</t>
  </si>
  <si>
    <t>96950-96952</t>
  </si>
  <si>
    <t>38601-39799</t>
  </si>
  <si>
    <t>59000-59999</t>
  </si>
  <si>
    <t>27001-28999</t>
  </si>
  <si>
    <t>56701-56799</t>
  </si>
  <si>
    <t>57641-57642</t>
  </si>
  <si>
    <t>58000-58899</t>
  </si>
  <si>
    <t>68001-69399</t>
  </si>
  <si>
    <t>00210-00215</t>
  </si>
  <si>
    <t>03001-03899</t>
  </si>
  <si>
    <t>07001-08999</t>
  </si>
  <si>
    <t>87001-88499</t>
  </si>
  <si>
    <t>88901-89999</t>
  </si>
  <si>
    <t>10001-14999</t>
  </si>
  <si>
    <t>43001-45999</t>
  </si>
  <si>
    <t>73001-73199</t>
  </si>
  <si>
    <t>73401-74999</t>
  </si>
  <si>
    <t>97001-97999</t>
  </si>
  <si>
    <t>15001-19699</t>
  </si>
  <si>
    <t>00601-00799</t>
  </si>
  <si>
    <t>00901-00999</t>
  </si>
  <si>
    <t>96939-96940</t>
  </si>
  <si>
    <t>02801-02999</t>
  </si>
  <si>
    <t>29001-29999</t>
  </si>
  <si>
    <t>57001-57799</t>
  </si>
  <si>
    <t>57840-57841</t>
  </si>
  <si>
    <t>37001-38599</t>
  </si>
  <si>
    <t>75001-79999</t>
  </si>
  <si>
    <t>88501-88599</t>
  </si>
  <si>
    <t>84001-84799</t>
  </si>
  <si>
    <t>20101-20199</t>
  </si>
  <si>
    <t>22001-24699</t>
  </si>
  <si>
    <t>00801-00899</t>
  </si>
  <si>
    <t>05001-05499</t>
  </si>
  <si>
    <t>05601-05999</t>
  </si>
  <si>
    <t>98001-99499</t>
  </si>
  <si>
    <t>53001-54999</t>
  </si>
  <si>
    <t>24701-26899</t>
  </si>
  <si>
    <t>82001-83199</t>
  </si>
  <si>
    <t>T0A0A0-T9Z9Z9</t>
  </si>
  <si>
    <t>V0A0A0-V9Z9Z9</t>
  </si>
  <si>
    <t>R0A0A0-R9Z9Z9</t>
  </si>
  <si>
    <t>E0A0A0-E9Z9Z9</t>
  </si>
  <si>
    <t>A0A0A0-A9Z9Z9</t>
  </si>
  <si>
    <t>B0A0A0-B9Z9Z9</t>
  </si>
  <si>
    <t>X0A0A0-X9Z9Z9</t>
  </si>
  <si>
    <t>K0A0A0-K9Z9Z9</t>
  </si>
  <si>
    <t>L0A0A0-L9Z9Z9</t>
  </si>
  <si>
    <t>M0A0A0-M9Z9Z9</t>
  </si>
  <si>
    <t>N0A0A0-N9Z9Z9</t>
  </si>
  <si>
    <t>P0A0A0-P9Z9Z9</t>
  </si>
  <si>
    <t>C0A0A0-C9Z9Z9</t>
  </si>
  <si>
    <t>G0A0A0-G9Z9Z9</t>
  </si>
  <si>
    <t>H0A0A0-H9Z9Z9</t>
  </si>
  <si>
    <t>J0A0A0-J9Z9Z9</t>
  </si>
  <si>
    <t>S0A0A0-S9Z9Z9</t>
  </si>
  <si>
    <t>Y0A0A0-Y9Z9Z9</t>
  </si>
  <si>
    <t>Valid Postal Codes for States, Territories, and Provinces</t>
  </si>
  <si>
    <t>←</t>
  </si>
  <si>
    <t>Custom 10-Character Field 1</t>
  </si>
  <si>
    <t>Custom 20-Character Field 1</t>
  </si>
  <si>
    <t>Custom 50-Character Field 1</t>
  </si>
  <si>
    <t>Custom 10-Character Field 2</t>
  </si>
  <si>
    <t>Custom 10-Character Field 3</t>
  </si>
  <si>
    <t>Custom 10-Character Field 4</t>
  </si>
  <si>
    <t>Custom 10-Character Field 5</t>
  </si>
  <si>
    <t>Custom 10-Character Field 6</t>
  </si>
  <si>
    <t>Custom 10-Character Field 7</t>
  </si>
  <si>
    <t>Custom 10-Character Field 8</t>
  </si>
  <si>
    <t>Custom 10-Character Field 9</t>
  </si>
  <si>
    <t>Custom 10-Character Field 10</t>
  </si>
  <si>
    <t>Custom 20-Character Field 2</t>
  </si>
  <si>
    <t>Custom 20-Character Field 3</t>
  </si>
  <si>
    <t>Custom 20-Character Field 4</t>
  </si>
  <si>
    <t>Custom 20-Character Field 5</t>
  </si>
  <si>
    <t>Custom 50-Character Field 2</t>
  </si>
  <si>
    <t>Custom 50-Character Field 3</t>
  </si>
  <si>
    <t>Date of Death</t>
  </si>
  <si>
    <t>Dates should be in the YYYYMMDD format (i.e. a 4-digit year, followed by a 2-digit month, followed by a 2-digit day) with no delimiters.  If the year is blank, the month and day should also be blank.  If the month is blank the day should also be blank.  Single-digit months and days should have a leading zero.</t>
  </si>
  <si>
    <t>Vital Status should be blank or a 1-digit number.  0=Deceased, 1=Alive</t>
  </si>
  <si>
    <t>White, European, or Middle Eastern</t>
  </si>
  <si>
    <t>Asian</t>
  </si>
  <si>
    <t>Hispanic / Latino (of any race)</t>
  </si>
  <si>
    <t>Native American or Alaska Native</t>
  </si>
  <si>
    <t>ASN</t>
  </si>
  <si>
    <t>BLK</t>
  </si>
  <si>
    <t>HSP</t>
  </si>
  <si>
    <t>NAT</t>
  </si>
  <si>
    <t>PAC</t>
  </si>
  <si>
    <t>WHT</t>
  </si>
  <si>
    <t>OTH</t>
  </si>
  <si>
    <t>UNK</t>
  </si>
  <si>
    <t>Race should be blank or a 3-character value.</t>
  </si>
  <si>
    <t>Hawaiian or Pacific Islander</t>
  </si>
  <si>
    <t>Address 1 - Postal Code</t>
  </si>
  <si>
    <t>Address 2 - Postal Code</t>
  </si>
  <si>
    <t>Address 3 - Postal Code</t>
  </si>
  <si>
    <t>Address 4 - Postal Code</t>
  </si>
  <si>
    <t>Address 5 - Postal Code</t>
  </si>
  <si>
    <t>Social Security Numbers should be 4 digits (last 4) or 9 digits (preferred).</t>
  </si>
  <si>
    <t>Other (including multiracial)</t>
  </si>
  <si>
    <t>Maiden Name</t>
  </si>
  <si>
    <t>The prefix for the patient's name (e.g. Mrs, Dr, Sgt, 2Lt, Rev) should only contain letters, numbers, periods, and spaces.  Consecutive spaces and consecutive punctuation are not allowed.  The prefix must begin with a letter or number.</t>
  </si>
  <si>
    <t>The suffix for the patient's name (e.g. Sr, III, PhD) should only contain letters, numbers, periods, and spaces.  Consecutive spaces and consecutive punctuation are not allowed.  The suffix must begin with a letter or number.</t>
  </si>
  <si>
    <t>A custom field where you can place an additional value that is up to 10 characters in length.  Do not place names, telephone numbers, or addresses into this space.  If you have more than 2 previous last names, 5 telephone numbers, or 5 addresses they should be discarded.  Please provide documentation as to what each field actually represents (e.g. favorite color, zodiac sign, etc.).</t>
  </si>
  <si>
    <t>A custom field where you can place an additional value that is up to 20 characters in length.  Do not place names, telephone numbers, or addresses into this space.  If you have more than 2 previous last names, 5 telephone numbers, or 5 addresses they should be discarded.  Please provide documentation as to what each field actually represents (e.g. favorite color, zodiac sign, etc.).</t>
  </si>
  <si>
    <t>A custom field where you can place an additional value that is up to 50 characters in length.  Do not place names, telephone numbers, or addresses into this space.  If you have more than 2 previous last names, 5 telephone numbers, or 5 addresses they should be discarded.  Please provide documentation as to what each field actually represents (e.g. favorite color, zodiac sign, etc.).</t>
  </si>
  <si>
    <t>Patient ID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</si>
</sst>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sz val="9"/>
      <color rgb="FF000000"/>
      <name val="Consolas"/>
      <family val="3"/>
    </font>
    <font>
      <b/>
      <sz val="11"/>
      <color theme="10"/>
      <name val="Calibri"/>
      <family val="2"/>
      <scheme val="minor"/>
    </font>
  </fonts>
  <fills count="2">
    <fill>
      <patternFill patternType="none"/>
    </fill>
    <fill>
      <patternFill patternType="gray125"/>
    </fill>
  </fills>
  <borders count="2">
    <border>
      <left/>
      <right/>
      <top/>
      <bottom/>
      <diagonal/>
    </border>
    <border>
      <left/>
      <right/>
      <top style="thin">
        <color auto="1"/>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0" borderId="0" xfId="0" applyAlignment="1">
      <alignment horizontal="left"/>
    </xf>
    <xf numFmtId="1" fontId="0" fillId="0" borderId="0" xfId="0" quotePrefix="1" applyNumberFormat="1" applyAlignment="1">
      <alignment horizontal="left"/>
    </xf>
    <xf numFmtId="0" fontId="0" fillId="0" borderId="0" xfId="0" quotePrefix="1" applyAlignment="1">
      <alignment horizontal="left"/>
    </xf>
    <xf numFmtId="0" fontId="1" fillId="0" borderId="0" xfId="0" applyFont="1" applyAlignment="1">
      <alignment horizontal="left"/>
    </xf>
    <xf numFmtId="0" fontId="2" fillId="0" borderId="0" xfId="1"/>
    <xf numFmtId="0" fontId="3" fillId="0" borderId="0" xfId="0" applyFont="1"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4" fillId="0" borderId="0" xfId="1" applyFont="1"/>
    <xf numFmtId="0" fontId="1" fillId="0" borderId="0" xfId="0" applyFont="1"/>
    <xf numFmtId="0" fontId="3" fillId="0" borderId="0" xfId="0" applyFont="1" applyBorder="1" applyAlignment="1">
      <alignment horizontal="center" vertical="center"/>
    </xf>
    <xf numFmtId="0" fontId="0" fillId="0" borderId="0" xfId="0" applyBorder="1" applyAlignment="1">
      <alignment horizontal="left"/>
    </xf>
    <xf numFmtId="0" fontId="0" fillId="0" borderId="0" xfId="0" applyBorder="1"/>
    <xf numFmtId="0" fontId="0" fillId="0" borderId="1" xfId="0" applyBorder="1"/>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xf>
    <xf numFmtId="0" fontId="1" fillId="0" borderId="0" xfId="0" applyFont="1" applyAlignment="1">
      <alignment horizontal="left"/>
    </xf>
    <xf numFmtId="0" fontId="3" fillId="0" borderId="0" xfId="0" applyFont="1" applyAlignment="1">
      <alignment horizontal="center" vertical="center"/>
    </xf>
    <xf numFmtId="0" fontId="3" fillId="0" borderId="0"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
  <sheetViews>
    <sheetView tabSelected="1" zoomScale="95" zoomScaleNormal="95" workbookViewId="0">
      <pane ySplit="1" topLeftCell="A2" activePane="bottomLeft" state="frozen"/>
      <selection pane="bottomLeft"/>
    </sheetView>
  </sheetViews>
  <sheetFormatPr defaultRowHeight="15" x14ac:dyDescent="0.25"/>
  <cols>
    <col min="1" max="1" width="27" bestFit="1" customWidth="1"/>
    <col min="4" max="4" width="134" customWidth="1"/>
    <col min="5" max="5" width="54.85546875" bestFit="1" customWidth="1"/>
  </cols>
  <sheetData>
    <row r="1" spans="1:5" x14ac:dyDescent="0.25">
      <c r="A1" s="11" t="s">
        <v>0</v>
      </c>
      <c r="B1" s="11" t="s">
        <v>1</v>
      </c>
      <c r="C1" s="11" t="s">
        <v>2</v>
      </c>
      <c r="D1" s="11" t="s">
        <v>3</v>
      </c>
      <c r="E1" s="11" t="s">
        <v>53</v>
      </c>
    </row>
    <row r="2" spans="1:5" x14ac:dyDescent="0.25">
      <c r="A2" t="s">
        <v>353</v>
      </c>
      <c r="B2">
        <v>1</v>
      </c>
      <c r="C2">
        <v>20</v>
      </c>
      <c r="D2" s="8" t="s">
        <v>36</v>
      </c>
    </row>
    <row r="3" spans="1:5" ht="30" x14ac:dyDescent="0.25">
      <c r="A3" t="s">
        <v>4</v>
      </c>
      <c r="B3">
        <f>B2+C2</f>
        <v>21</v>
      </c>
      <c r="C3">
        <v>10</v>
      </c>
      <c r="D3" s="9" t="s">
        <v>348</v>
      </c>
    </row>
    <row r="4" spans="1:5" ht="15" customHeight="1" x14ac:dyDescent="0.25">
      <c r="A4" t="s">
        <v>5</v>
      </c>
      <c r="B4">
        <f t="shared" ref="B4:B59" si="0">B3+C3</f>
        <v>31</v>
      </c>
      <c r="C4">
        <v>40</v>
      </c>
      <c r="D4" s="16" t="s">
        <v>37</v>
      </c>
    </row>
    <row r="5" spans="1:5" x14ac:dyDescent="0.25">
      <c r="A5" t="s">
        <v>6</v>
      </c>
      <c r="B5">
        <f t="shared" si="0"/>
        <v>71</v>
      </c>
      <c r="C5">
        <v>40</v>
      </c>
      <c r="D5" s="16"/>
    </row>
    <row r="6" spans="1:5" x14ac:dyDescent="0.25">
      <c r="A6" t="s">
        <v>7</v>
      </c>
      <c r="B6">
        <f t="shared" si="0"/>
        <v>111</v>
      </c>
      <c r="C6">
        <v>40</v>
      </c>
      <c r="D6" s="16"/>
    </row>
    <row r="7" spans="1:5" x14ac:dyDescent="0.25">
      <c r="A7" t="s">
        <v>347</v>
      </c>
      <c r="B7">
        <f t="shared" si="0"/>
        <v>151</v>
      </c>
      <c r="C7">
        <v>40</v>
      </c>
      <c r="D7" s="16"/>
    </row>
    <row r="8" spans="1:5" x14ac:dyDescent="0.25">
      <c r="A8" t="s">
        <v>8</v>
      </c>
      <c r="B8">
        <f t="shared" si="0"/>
        <v>191</v>
      </c>
      <c r="C8">
        <v>40</v>
      </c>
      <c r="D8" s="16"/>
    </row>
    <row r="9" spans="1:5" x14ac:dyDescent="0.25">
      <c r="A9" t="s">
        <v>9</v>
      </c>
      <c r="B9">
        <f t="shared" si="0"/>
        <v>231</v>
      </c>
      <c r="C9">
        <v>40</v>
      </c>
      <c r="D9" s="16"/>
    </row>
    <row r="10" spans="1:5" ht="30" x14ac:dyDescent="0.25">
      <c r="A10" t="s">
        <v>10</v>
      </c>
      <c r="B10">
        <f>B9+C9</f>
        <v>271</v>
      </c>
      <c r="C10">
        <v>10</v>
      </c>
      <c r="D10" s="9" t="s">
        <v>349</v>
      </c>
    </row>
    <row r="11" spans="1:5" x14ac:dyDescent="0.25">
      <c r="A11" t="s">
        <v>11</v>
      </c>
      <c r="B11">
        <f>B10+C10</f>
        <v>281</v>
      </c>
      <c r="C11">
        <v>9</v>
      </c>
      <c r="D11" s="8" t="s">
        <v>345</v>
      </c>
    </row>
    <row r="12" spans="1:5" x14ac:dyDescent="0.25">
      <c r="A12" t="s">
        <v>12</v>
      </c>
      <c r="B12">
        <f t="shared" si="0"/>
        <v>290</v>
      </c>
      <c r="C12">
        <v>8</v>
      </c>
      <c r="D12" s="16" t="s">
        <v>324</v>
      </c>
    </row>
    <row r="13" spans="1:5" x14ac:dyDescent="0.25">
      <c r="A13" t="s">
        <v>323</v>
      </c>
      <c r="B13">
        <f t="shared" si="0"/>
        <v>298</v>
      </c>
      <c r="C13">
        <v>8</v>
      </c>
      <c r="D13" s="16"/>
    </row>
    <row r="14" spans="1:5" x14ac:dyDescent="0.25">
      <c r="A14" t="s">
        <v>15</v>
      </c>
      <c r="B14">
        <f>B13+C13</f>
        <v>306</v>
      </c>
      <c r="C14">
        <v>1</v>
      </c>
      <c r="D14" s="8" t="s">
        <v>325</v>
      </c>
    </row>
    <row r="15" spans="1:5" x14ac:dyDescent="0.25">
      <c r="A15" t="s">
        <v>13</v>
      </c>
      <c r="B15">
        <f>B14+C14</f>
        <v>307</v>
      </c>
      <c r="C15">
        <v>1</v>
      </c>
      <c r="D15" s="8" t="s">
        <v>55</v>
      </c>
      <c r="E15" s="5" t="s">
        <v>54</v>
      </c>
    </row>
    <row r="16" spans="1:5" x14ac:dyDescent="0.25">
      <c r="A16" t="s">
        <v>14</v>
      </c>
      <c r="B16">
        <f>B15+C15</f>
        <v>308</v>
      </c>
      <c r="C16">
        <v>3</v>
      </c>
      <c r="D16" s="8" t="s">
        <v>338</v>
      </c>
      <c r="E16" s="5" t="s">
        <v>54</v>
      </c>
    </row>
    <row r="17" spans="1:6" x14ac:dyDescent="0.25">
      <c r="A17" t="s">
        <v>31</v>
      </c>
      <c r="B17">
        <f>B16+C16</f>
        <v>311</v>
      </c>
      <c r="C17">
        <v>10</v>
      </c>
      <c r="D17" s="16" t="s">
        <v>51</v>
      </c>
    </row>
    <row r="18" spans="1:6" x14ac:dyDescent="0.25">
      <c r="A18" t="s">
        <v>32</v>
      </c>
      <c r="B18">
        <f t="shared" si="0"/>
        <v>321</v>
      </c>
      <c r="C18">
        <v>10</v>
      </c>
      <c r="D18" s="16"/>
    </row>
    <row r="19" spans="1:6" x14ac:dyDescent="0.25">
      <c r="A19" t="s">
        <v>33</v>
      </c>
      <c r="B19">
        <f t="shared" si="0"/>
        <v>331</v>
      </c>
      <c r="C19">
        <v>10</v>
      </c>
      <c r="D19" s="16"/>
    </row>
    <row r="20" spans="1:6" x14ac:dyDescent="0.25">
      <c r="A20" t="s">
        <v>34</v>
      </c>
      <c r="B20">
        <f t="shared" si="0"/>
        <v>341</v>
      </c>
      <c r="C20">
        <v>10</v>
      </c>
      <c r="D20" s="16"/>
      <c r="F20" s="5"/>
    </row>
    <row r="21" spans="1:6" x14ac:dyDescent="0.25">
      <c r="A21" t="s">
        <v>35</v>
      </c>
      <c r="B21">
        <f t="shared" si="0"/>
        <v>351</v>
      </c>
      <c r="C21">
        <v>10</v>
      </c>
      <c r="D21" s="16"/>
    </row>
    <row r="22" spans="1:6" ht="30" x14ac:dyDescent="0.25">
      <c r="A22" t="s">
        <v>16</v>
      </c>
      <c r="B22">
        <f>B21+C21</f>
        <v>361</v>
      </c>
      <c r="C22">
        <v>60</v>
      </c>
      <c r="D22" s="9" t="s">
        <v>48</v>
      </c>
    </row>
    <row r="23" spans="1:6" ht="30" x14ac:dyDescent="0.25">
      <c r="A23" t="s">
        <v>17</v>
      </c>
      <c r="B23">
        <f t="shared" si="0"/>
        <v>421</v>
      </c>
      <c r="C23">
        <v>50</v>
      </c>
      <c r="D23" s="9" t="s">
        <v>49</v>
      </c>
    </row>
    <row r="24" spans="1:6" x14ac:dyDescent="0.25">
      <c r="A24" t="s">
        <v>18</v>
      </c>
      <c r="B24">
        <f t="shared" si="0"/>
        <v>471</v>
      </c>
      <c r="C24">
        <v>2</v>
      </c>
      <c r="D24" s="9" t="s">
        <v>50</v>
      </c>
      <c r="E24" s="5" t="s">
        <v>54</v>
      </c>
    </row>
    <row r="25" spans="1:6" ht="30" x14ac:dyDescent="0.25">
      <c r="A25" t="s">
        <v>340</v>
      </c>
      <c r="B25">
        <f t="shared" si="0"/>
        <v>473</v>
      </c>
      <c r="C25">
        <v>9</v>
      </c>
      <c r="D25" s="9" t="s">
        <v>52</v>
      </c>
      <c r="E25" s="5" t="s">
        <v>56</v>
      </c>
    </row>
    <row r="26" spans="1:6" ht="30" x14ac:dyDescent="0.25">
      <c r="A26" t="s">
        <v>19</v>
      </c>
      <c r="B26">
        <f t="shared" si="0"/>
        <v>482</v>
      </c>
      <c r="C26">
        <v>60</v>
      </c>
      <c r="D26" s="9" t="s">
        <v>48</v>
      </c>
    </row>
    <row r="27" spans="1:6" ht="30" x14ac:dyDescent="0.25">
      <c r="A27" t="s">
        <v>20</v>
      </c>
      <c r="B27">
        <f t="shared" si="0"/>
        <v>542</v>
      </c>
      <c r="C27">
        <v>50</v>
      </c>
      <c r="D27" s="9" t="s">
        <v>49</v>
      </c>
    </row>
    <row r="28" spans="1:6" x14ac:dyDescent="0.25">
      <c r="A28" t="s">
        <v>21</v>
      </c>
      <c r="B28">
        <f t="shared" si="0"/>
        <v>592</v>
      </c>
      <c r="C28">
        <v>2</v>
      </c>
      <c r="D28" s="9" t="s">
        <v>50</v>
      </c>
      <c r="E28" s="5" t="s">
        <v>54</v>
      </c>
    </row>
    <row r="29" spans="1:6" ht="30" x14ac:dyDescent="0.25">
      <c r="A29" t="s">
        <v>341</v>
      </c>
      <c r="B29">
        <f t="shared" si="0"/>
        <v>594</v>
      </c>
      <c r="C29">
        <v>9</v>
      </c>
      <c r="D29" s="9" t="s">
        <v>52</v>
      </c>
      <c r="E29" s="5" t="s">
        <v>56</v>
      </c>
    </row>
    <row r="30" spans="1:6" ht="30" x14ac:dyDescent="0.25">
      <c r="A30" t="s">
        <v>22</v>
      </c>
      <c r="B30">
        <f t="shared" si="0"/>
        <v>603</v>
      </c>
      <c r="C30">
        <v>60</v>
      </c>
      <c r="D30" s="9" t="s">
        <v>48</v>
      </c>
    </row>
    <row r="31" spans="1:6" ht="30" x14ac:dyDescent="0.25">
      <c r="A31" t="s">
        <v>23</v>
      </c>
      <c r="B31">
        <f t="shared" si="0"/>
        <v>663</v>
      </c>
      <c r="C31">
        <v>50</v>
      </c>
      <c r="D31" s="9" t="s">
        <v>49</v>
      </c>
    </row>
    <row r="32" spans="1:6" x14ac:dyDescent="0.25">
      <c r="A32" t="s">
        <v>24</v>
      </c>
      <c r="B32">
        <f t="shared" si="0"/>
        <v>713</v>
      </c>
      <c r="C32">
        <v>2</v>
      </c>
      <c r="D32" s="9" t="s">
        <v>50</v>
      </c>
      <c r="E32" s="5" t="s">
        <v>54</v>
      </c>
    </row>
    <row r="33" spans="1:5" ht="30" x14ac:dyDescent="0.25">
      <c r="A33" t="s">
        <v>342</v>
      </c>
      <c r="B33">
        <f t="shared" si="0"/>
        <v>715</v>
      </c>
      <c r="C33">
        <v>9</v>
      </c>
      <c r="D33" s="9" t="s">
        <v>52</v>
      </c>
      <c r="E33" s="5" t="s">
        <v>56</v>
      </c>
    </row>
    <row r="34" spans="1:5" ht="30" x14ac:dyDescent="0.25">
      <c r="A34" t="s">
        <v>25</v>
      </c>
      <c r="B34">
        <f t="shared" si="0"/>
        <v>724</v>
      </c>
      <c r="C34">
        <v>60</v>
      </c>
      <c r="D34" s="9" t="s">
        <v>48</v>
      </c>
    </row>
    <row r="35" spans="1:5" ht="30" x14ac:dyDescent="0.25">
      <c r="A35" t="s">
        <v>26</v>
      </c>
      <c r="B35">
        <f t="shared" si="0"/>
        <v>784</v>
      </c>
      <c r="C35">
        <v>50</v>
      </c>
      <c r="D35" s="9" t="s">
        <v>49</v>
      </c>
    </row>
    <row r="36" spans="1:5" x14ac:dyDescent="0.25">
      <c r="A36" t="s">
        <v>27</v>
      </c>
      <c r="B36">
        <f t="shared" si="0"/>
        <v>834</v>
      </c>
      <c r="C36">
        <v>2</v>
      </c>
      <c r="D36" s="9" t="s">
        <v>50</v>
      </c>
      <c r="E36" s="5" t="s">
        <v>54</v>
      </c>
    </row>
    <row r="37" spans="1:5" ht="30" x14ac:dyDescent="0.25">
      <c r="A37" t="s">
        <v>343</v>
      </c>
      <c r="B37">
        <f t="shared" si="0"/>
        <v>836</v>
      </c>
      <c r="C37">
        <v>9</v>
      </c>
      <c r="D37" s="9" t="s">
        <v>52</v>
      </c>
      <c r="E37" s="5" t="s">
        <v>56</v>
      </c>
    </row>
    <row r="38" spans="1:5" ht="30" x14ac:dyDescent="0.25">
      <c r="A38" t="s">
        <v>28</v>
      </c>
      <c r="B38">
        <f t="shared" si="0"/>
        <v>845</v>
      </c>
      <c r="C38">
        <v>60</v>
      </c>
      <c r="D38" s="9" t="s">
        <v>48</v>
      </c>
    </row>
    <row r="39" spans="1:5" ht="30" x14ac:dyDescent="0.25">
      <c r="A39" t="s">
        <v>29</v>
      </c>
      <c r="B39">
        <f t="shared" si="0"/>
        <v>905</v>
      </c>
      <c r="C39">
        <v>50</v>
      </c>
      <c r="D39" s="9" t="s">
        <v>49</v>
      </c>
    </row>
    <row r="40" spans="1:5" x14ac:dyDescent="0.25">
      <c r="A40" t="s">
        <v>30</v>
      </c>
      <c r="B40">
        <f t="shared" si="0"/>
        <v>955</v>
      </c>
      <c r="C40">
        <v>2</v>
      </c>
      <c r="D40" s="9" t="s">
        <v>50</v>
      </c>
      <c r="E40" s="5" t="s">
        <v>54</v>
      </c>
    </row>
    <row r="41" spans="1:5" ht="30" x14ac:dyDescent="0.25">
      <c r="A41" t="s">
        <v>344</v>
      </c>
      <c r="B41">
        <f t="shared" si="0"/>
        <v>957</v>
      </c>
      <c r="C41">
        <v>9</v>
      </c>
      <c r="D41" s="9" t="s">
        <v>52</v>
      </c>
      <c r="E41" s="5" t="s">
        <v>56</v>
      </c>
    </row>
    <row r="42" spans="1:5" s="15" customFormat="1" x14ac:dyDescent="0.25">
      <c r="A42" s="15" t="s">
        <v>305</v>
      </c>
      <c r="B42" s="15">
        <f t="shared" si="0"/>
        <v>966</v>
      </c>
      <c r="C42" s="15">
        <v>10</v>
      </c>
      <c r="D42" s="18" t="s">
        <v>350</v>
      </c>
    </row>
    <row r="43" spans="1:5" x14ac:dyDescent="0.25">
      <c r="A43" t="s">
        <v>308</v>
      </c>
      <c r="B43">
        <f t="shared" si="0"/>
        <v>976</v>
      </c>
      <c r="C43">
        <v>10</v>
      </c>
      <c r="D43" s="19"/>
    </row>
    <row r="44" spans="1:5" x14ac:dyDescent="0.25">
      <c r="A44" t="s">
        <v>309</v>
      </c>
      <c r="B44">
        <f t="shared" si="0"/>
        <v>986</v>
      </c>
      <c r="C44">
        <v>10</v>
      </c>
      <c r="D44" s="19"/>
    </row>
    <row r="45" spans="1:5" x14ac:dyDescent="0.25">
      <c r="A45" t="s">
        <v>310</v>
      </c>
      <c r="B45">
        <f t="shared" si="0"/>
        <v>996</v>
      </c>
      <c r="C45">
        <v>10</v>
      </c>
      <c r="D45" s="19"/>
    </row>
    <row r="46" spans="1:5" x14ac:dyDescent="0.25">
      <c r="A46" t="s">
        <v>311</v>
      </c>
      <c r="B46">
        <f t="shared" si="0"/>
        <v>1006</v>
      </c>
      <c r="C46">
        <v>10</v>
      </c>
      <c r="D46" s="19"/>
    </row>
    <row r="47" spans="1:5" x14ac:dyDescent="0.25">
      <c r="A47" t="s">
        <v>312</v>
      </c>
      <c r="B47">
        <f t="shared" si="0"/>
        <v>1016</v>
      </c>
      <c r="C47">
        <v>10</v>
      </c>
      <c r="D47" s="19"/>
    </row>
    <row r="48" spans="1:5" x14ac:dyDescent="0.25">
      <c r="A48" t="s">
        <v>313</v>
      </c>
      <c r="B48">
        <f t="shared" si="0"/>
        <v>1026</v>
      </c>
      <c r="C48">
        <v>10</v>
      </c>
      <c r="D48" s="19"/>
    </row>
    <row r="49" spans="1:4" x14ac:dyDescent="0.25">
      <c r="A49" t="s">
        <v>314</v>
      </c>
      <c r="B49">
        <f t="shared" si="0"/>
        <v>1036</v>
      </c>
      <c r="C49">
        <v>10</v>
      </c>
      <c r="D49" s="19"/>
    </row>
    <row r="50" spans="1:4" x14ac:dyDescent="0.25">
      <c r="A50" t="s">
        <v>315</v>
      </c>
      <c r="B50">
        <f t="shared" si="0"/>
        <v>1046</v>
      </c>
      <c r="C50">
        <v>10</v>
      </c>
      <c r="D50" s="19"/>
    </row>
    <row r="51" spans="1:4" x14ac:dyDescent="0.25">
      <c r="A51" t="s">
        <v>316</v>
      </c>
      <c r="B51">
        <f t="shared" si="0"/>
        <v>1056</v>
      </c>
      <c r="C51">
        <v>10</v>
      </c>
      <c r="D51" s="19"/>
    </row>
    <row r="52" spans="1:4" x14ac:dyDescent="0.25">
      <c r="A52" t="s">
        <v>306</v>
      </c>
      <c r="B52">
        <f t="shared" si="0"/>
        <v>1066</v>
      </c>
      <c r="C52">
        <v>20</v>
      </c>
      <c r="D52" s="16" t="s">
        <v>351</v>
      </c>
    </row>
    <row r="53" spans="1:4" x14ac:dyDescent="0.25">
      <c r="A53" t="s">
        <v>317</v>
      </c>
      <c r="B53">
        <f t="shared" si="0"/>
        <v>1086</v>
      </c>
      <c r="C53">
        <v>20</v>
      </c>
      <c r="D53" s="17"/>
    </row>
    <row r="54" spans="1:4" x14ac:dyDescent="0.25">
      <c r="A54" t="s">
        <v>318</v>
      </c>
      <c r="B54">
        <f t="shared" si="0"/>
        <v>1106</v>
      </c>
      <c r="C54">
        <v>20</v>
      </c>
      <c r="D54" s="17"/>
    </row>
    <row r="55" spans="1:4" x14ac:dyDescent="0.25">
      <c r="A55" t="s">
        <v>319</v>
      </c>
      <c r="B55">
        <f t="shared" si="0"/>
        <v>1126</v>
      </c>
      <c r="C55">
        <v>20</v>
      </c>
      <c r="D55" s="17"/>
    </row>
    <row r="56" spans="1:4" x14ac:dyDescent="0.25">
      <c r="A56" t="s">
        <v>320</v>
      </c>
      <c r="B56">
        <f t="shared" si="0"/>
        <v>1146</v>
      </c>
      <c r="C56">
        <v>20</v>
      </c>
      <c r="D56" s="17"/>
    </row>
    <row r="57" spans="1:4" x14ac:dyDescent="0.25">
      <c r="A57" t="s">
        <v>307</v>
      </c>
      <c r="B57">
        <f t="shared" si="0"/>
        <v>1166</v>
      </c>
      <c r="C57">
        <v>50</v>
      </c>
      <c r="D57" s="16" t="s">
        <v>352</v>
      </c>
    </row>
    <row r="58" spans="1:4" x14ac:dyDescent="0.25">
      <c r="A58" t="s">
        <v>321</v>
      </c>
      <c r="B58">
        <f t="shared" si="0"/>
        <v>1216</v>
      </c>
      <c r="C58">
        <v>50</v>
      </c>
      <c r="D58" s="17"/>
    </row>
    <row r="59" spans="1:4" x14ac:dyDescent="0.25">
      <c r="A59" t="s">
        <v>322</v>
      </c>
      <c r="B59">
        <f t="shared" si="0"/>
        <v>1266</v>
      </c>
      <c r="C59">
        <v>50</v>
      </c>
      <c r="D59" s="17"/>
    </row>
  </sheetData>
  <mergeCells count="6">
    <mergeCell ref="D4:D9"/>
    <mergeCell ref="D57:D59"/>
    <mergeCell ref="D12:D13"/>
    <mergeCell ref="D17:D21"/>
    <mergeCell ref="D42:D51"/>
    <mergeCell ref="D52:D56"/>
  </mergeCells>
  <hyperlinks>
    <hyperlink ref="E15" location="sex!A1" display="Click here for a list of valid codes." xr:uid="{00000000-0004-0000-0000-000000000000}"/>
    <hyperlink ref="E16" location="race!A1" display="Click here for a list of valid codes." xr:uid="{00000000-0004-0000-0000-000001000000}"/>
    <hyperlink ref="E24" location="state!A1" display="Click here for a list of valid codes." xr:uid="{00000000-0004-0000-0000-000002000000}"/>
    <hyperlink ref="E28" location="state!A1" display="Click here for a list of valid codes." xr:uid="{00000000-0004-0000-0000-000003000000}"/>
    <hyperlink ref="E32" location="state!A1" display="Click here for a list of valid codes." xr:uid="{00000000-0004-0000-0000-000004000000}"/>
    <hyperlink ref="E36" location="state!A1" display="Click here for a list of valid codes." xr:uid="{00000000-0004-0000-0000-000005000000}"/>
    <hyperlink ref="E40" location="state!A1" display="Click here for a list of valid codes." xr:uid="{00000000-0004-0000-0000-000006000000}"/>
    <hyperlink ref="E25" location="'postal code'!A1" display="Click here for a list of valid codes for each state or province." xr:uid="{00000000-0004-0000-0000-000007000000}"/>
    <hyperlink ref="E29" location="'postal code'!A1" display="Click here for a list of valid codes for each state or province." xr:uid="{00000000-0004-0000-0000-000008000000}"/>
    <hyperlink ref="E33" location="'postal code'!A1" display="Click here for a list of valid codes for each state or province." xr:uid="{00000000-0004-0000-0000-000009000000}"/>
    <hyperlink ref="E37" location="'postal code'!A1" display="Click here for a list of valid codes for each state or province." xr:uid="{00000000-0004-0000-0000-00000A000000}"/>
    <hyperlink ref="E41" location="'postal code'!A1" display="Click here for a list of valid codes for each state or province." xr:uid="{00000000-0004-0000-0000-00000B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zoomScale="95" zoomScaleNormal="95" workbookViewId="0">
      <pane ySplit="1" topLeftCell="A2" activePane="bottomLeft" state="frozen"/>
      <selection pane="bottomLeft"/>
    </sheetView>
  </sheetViews>
  <sheetFormatPr defaultRowHeight="15" x14ac:dyDescent="0.25"/>
  <cols>
    <col min="1" max="1" width="4.28515625" customWidth="1"/>
    <col min="3" max="3" width="34.42578125" bestFit="1" customWidth="1"/>
  </cols>
  <sheetData>
    <row r="1" spans="1:3" x14ac:dyDescent="0.25">
      <c r="A1" s="10" t="s">
        <v>304</v>
      </c>
      <c r="B1" s="20" t="s">
        <v>43</v>
      </c>
      <c r="C1" s="20"/>
    </row>
    <row r="2" spans="1:3" x14ac:dyDescent="0.25">
      <c r="B2" t="s">
        <v>330</v>
      </c>
      <c r="C2" t="s">
        <v>327</v>
      </c>
    </row>
    <row r="3" spans="1:3" x14ac:dyDescent="0.25">
      <c r="B3" t="s">
        <v>331</v>
      </c>
      <c r="C3" t="s">
        <v>44</v>
      </c>
    </row>
    <row r="4" spans="1:3" x14ac:dyDescent="0.25">
      <c r="B4" t="s">
        <v>332</v>
      </c>
      <c r="C4" t="s">
        <v>328</v>
      </c>
    </row>
    <row r="5" spans="1:3" x14ac:dyDescent="0.25">
      <c r="B5" t="s">
        <v>333</v>
      </c>
      <c r="C5" t="s">
        <v>329</v>
      </c>
    </row>
    <row r="6" spans="1:3" x14ac:dyDescent="0.25">
      <c r="B6" t="s">
        <v>334</v>
      </c>
      <c r="C6" t="s">
        <v>339</v>
      </c>
    </row>
    <row r="7" spans="1:3" x14ac:dyDescent="0.25">
      <c r="B7" t="s">
        <v>335</v>
      </c>
      <c r="C7" t="s">
        <v>326</v>
      </c>
    </row>
    <row r="8" spans="1:3" x14ac:dyDescent="0.25">
      <c r="B8" t="s">
        <v>336</v>
      </c>
      <c r="C8" t="s">
        <v>346</v>
      </c>
    </row>
    <row r="9" spans="1:3" x14ac:dyDescent="0.25">
      <c r="B9" t="s">
        <v>337</v>
      </c>
      <c r="C9" t="s">
        <v>41</v>
      </c>
    </row>
  </sheetData>
  <sortState xmlns:xlrd2="http://schemas.microsoft.com/office/spreadsheetml/2017/richdata2" ref="A2:C10">
    <sortCondition ref="B2"/>
  </sortState>
  <mergeCells count="1">
    <mergeCell ref="B1:C1"/>
  </mergeCells>
  <hyperlinks>
    <hyperlink ref="A1" location="'Layout Definition'!A1" display="←"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
  <sheetViews>
    <sheetView zoomScale="95" zoomScaleNormal="95" workbookViewId="0">
      <pane ySplit="1" topLeftCell="A2" activePane="bottomLeft" state="frozen"/>
      <selection pane="bottomLeft"/>
    </sheetView>
  </sheetViews>
  <sheetFormatPr defaultRowHeight="15" x14ac:dyDescent="0.25"/>
  <cols>
    <col min="1" max="1" width="4.28515625" customWidth="1"/>
    <col min="2" max="2" width="6.7109375" customWidth="1"/>
    <col min="3" max="3" width="46.7109375" bestFit="1" customWidth="1"/>
  </cols>
  <sheetData>
    <row r="1" spans="1:3" x14ac:dyDescent="0.25">
      <c r="A1" s="10" t="s">
        <v>304</v>
      </c>
      <c r="B1" s="20" t="s">
        <v>42</v>
      </c>
      <c r="C1" s="20"/>
    </row>
    <row r="2" spans="1:3" x14ac:dyDescent="0.25">
      <c r="B2" s="1">
        <v>1</v>
      </c>
      <c r="C2" t="s">
        <v>38</v>
      </c>
    </row>
    <row r="3" spans="1:3" x14ac:dyDescent="0.25">
      <c r="B3" s="1">
        <v>2</v>
      </c>
      <c r="C3" t="s">
        <v>39</v>
      </c>
    </row>
    <row r="4" spans="1:3" x14ac:dyDescent="0.25">
      <c r="B4" s="1">
        <v>3</v>
      </c>
      <c r="C4" t="s">
        <v>40</v>
      </c>
    </row>
    <row r="5" spans="1:3" x14ac:dyDescent="0.25">
      <c r="B5" s="1">
        <v>4</v>
      </c>
      <c r="C5" t="s">
        <v>45</v>
      </c>
    </row>
    <row r="6" spans="1:3" x14ac:dyDescent="0.25">
      <c r="B6" s="1">
        <v>5</v>
      </c>
      <c r="C6" t="s">
        <v>46</v>
      </c>
    </row>
    <row r="7" spans="1:3" x14ac:dyDescent="0.25">
      <c r="B7" s="1">
        <v>6</v>
      </c>
      <c r="C7" t="s">
        <v>47</v>
      </c>
    </row>
    <row r="8" spans="1:3" x14ac:dyDescent="0.25">
      <c r="B8" s="1">
        <v>9</v>
      </c>
      <c r="C8" t="s">
        <v>41</v>
      </c>
    </row>
  </sheetData>
  <mergeCells count="1">
    <mergeCell ref="B1:C1"/>
  </mergeCells>
  <hyperlinks>
    <hyperlink ref="A1" location="'Layout Definition'!A1" display="←"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2"/>
  <sheetViews>
    <sheetView zoomScale="95" zoomScaleNormal="95" workbookViewId="0">
      <pane ySplit="1" topLeftCell="A2" activePane="bottomLeft" state="frozen"/>
      <selection pane="bottomLeft"/>
    </sheetView>
  </sheetViews>
  <sheetFormatPr defaultColWidth="4.28515625" defaultRowHeight="15" x14ac:dyDescent="0.25"/>
  <cols>
    <col min="1" max="1" width="4.28515625" customWidth="1"/>
    <col min="2" max="2" width="18.7109375" bestFit="1" customWidth="1"/>
    <col min="3" max="3" width="4.140625" bestFit="1" customWidth="1"/>
    <col min="4" max="4" width="5.7109375" customWidth="1"/>
    <col min="5" max="5" width="45.85546875" bestFit="1" customWidth="1"/>
    <col min="6" max="6" width="4.140625" bestFit="1" customWidth="1"/>
  </cols>
  <sheetData>
    <row r="1" spans="1:6" x14ac:dyDescent="0.25">
      <c r="A1" s="10" t="s">
        <v>304</v>
      </c>
      <c r="B1" s="20" t="s">
        <v>211</v>
      </c>
      <c r="C1" s="20"/>
      <c r="D1" s="20"/>
      <c r="E1" s="20"/>
      <c r="F1" s="4"/>
    </row>
    <row r="2" spans="1:6" x14ac:dyDescent="0.25">
      <c r="B2" s="2" t="s">
        <v>57</v>
      </c>
      <c r="C2" t="s">
        <v>58</v>
      </c>
      <c r="D2" s="2"/>
      <c r="E2" t="s">
        <v>186</v>
      </c>
      <c r="F2" t="s">
        <v>159</v>
      </c>
    </row>
    <row r="3" spans="1:6" x14ac:dyDescent="0.25">
      <c r="B3" s="3" t="s">
        <v>59</v>
      </c>
      <c r="C3" t="s">
        <v>60</v>
      </c>
      <c r="D3" s="3"/>
      <c r="E3" t="s">
        <v>187</v>
      </c>
      <c r="F3" t="s">
        <v>160</v>
      </c>
    </row>
    <row r="4" spans="1:6" x14ac:dyDescent="0.25">
      <c r="B4" s="3" t="s">
        <v>61</v>
      </c>
      <c r="C4" t="s">
        <v>62</v>
      </c>
      <c r="D4" s="3"/>
      <c r="E4" t="s">
        <v>188</v>
      </c>
      <c r="F4" t="s">
        <v>161</v>
      </c>
    </row>
    <row r="5" spans="1:6" x14ac:dyDescent="0.25">
      <c r="B5" s="3" t="s">
        <v>63</v>
      </c>
      <c r="C5" t="s">
        <v>64</v>
      </c>
      <c r="D5" s="3"/>
      <c r="E5" t="s">
        <v>189</v>
      </c>
      <c r="F5" t="s">
        <v>162</v>
      </c>
    </row>
    <row r="6" spans="1:6" x14ac:dyDescent="0.25">
      <c r="B6" s="3" t="s">
        <v>65</v>
      </c>
      <c r="C6" t="s">
        <v>66</v>
      </c>
      <c r="D6" s="3"/>
      <c r="E6" t="s">
        <v>207</v>
      </c>
      <c r="F6" t="s">
        <v>163</v>
      </c>
    </row>
    <row r="7" spans="1:6" x14ac:dyDescent="0.25">
      <c r="B7" s="3" t="s">
        <v>67</v>
      </c>
      <c r="C7" t="s">
        <v>68</v>
      </c>
      <c r="D7" s="3"/>
      <c r="E7" t="s">
        <v>208</v>
      </c>
      <c r="F7" t="s">
        <v>164</v>
      </c>
    </row>
    <row r="8" spans="1:6" x14ac:dyDescent="0.25">
      <c r="B8" s="3" t="s">
        <v>69</v>
      </c>
      <c r="C8" t="s">
        <v>70</v>
      </c>
      <c r="D8" s="3"/>
      <c r="E8" t="s">
        <v>209</v>
      </c>
      <c r="F8" t="s">
        <v>165</v>
      </c>
    </row>
    <row r="9" spans="1:6" x14ac:dyDescent="0.25">
      <c r="B9" s="3" t="s">
        <v>158</v>
      </c>
      <c r="C9" t="s">
        <v>157</v>
      </c>
      <c r="D9" s="3"/>
      <c r="E9" t="s">
        <v>210</v>
      </c>
      <c r="F9" t="s">
        <v>166</v>
      </c>
    </row>
    <row r="10" spans="1:6" x14ac:dyDescent="0.25">
      <c r="B10" s="3" t="s">
        <v>71</v>
      </c>
      <c r="C10" t="s">
        <v>72</v>
      </c>
      <c r="D10" s="3"/>
    </row>
    <row r="11" spans="1:6" x14ac:dyDescent="0.25">
      <c r="B11" s="3" t="s">
        <v>73</v>
      </c>
      <c r="C11" t="s">
        <v>74</v>
      </c>
      <c r="D11" s="3"/>
      <c r="E11" t="s">
        <v>190</v>
      </c>
      <c r="F11" t="s">
        <v>167</v>
      </c>
    </row>
    <row r="12" spans="1:6" x14ac:dyDescent="0.25">
      <c r="B12" s="3" t="s">
        <v>75</v>
      </c>
      <c r="C12" t="s">
        <v>76</v>
      </c>
      <c r="D12" s="3"/>
      <c r="E12" t="s">
        <v>191</v>
      </c>
      <c r="F12" t="s">
        <v>168</v>
      </c>
    </row>
    <row r="13" spans="1:6" x14ac:dyDescent="0.25">
      <c r="B13" s="3" t="s">
        <v>77</v>
      </c>
      <c r="C13" t="s">
        <v>78</v>
      </c>
      <c r="D13" s="3"/>
      <c r="E13" t="s">
        <v>212</v>
      </c>
      <c r="F13" t="s">
        <v>169</v>
      </c>
    </row>
    <row r="14" spans="1:6" x14ac:dyDescent="0.25">
      <c r="B14" s="3" t="s">
        <v>79</v>
      </c>
      <c r="C14" t="s">
        <v>80</v>
      </c>
      <c r="D14" s="3"/>
    </row>
    <row r="15" spans="1:6" x14ac:dyDescent="0.25">
      <c r="B15" s="3" t="s">
        <v>81</v>
      </c>
      <c r="C15" t="s">
        <v>82</v>
      </c>
      <c r="D15" s="3"/>
      <c r="E15" t="s">
        <v>192</v>
      </c>
      <c r="F15" t="s">
        <v>170</v>
      </c>
    </row>
    <row r="16" spans="1:6" x14ac:dyDescent="0.25">
      <c r="B16" s="3" t="s">
        <v>83</v>
      </c>
      <c r="C16" t="s">
        <v>84</v>
      </c>
      <c r="D16" s="3"/>
      <c r="E16" t="s">
        <v>193</v>
      </c>
      <c r="F16" t="s">
        <v>171</v>
      </c>
    </row>
    <row r="17" spans="2:6" x14ac:dyDescent="0.25">
      <c r="B17" s="3" t="s">
        <v>85</v>
      </c>
      <c r="C17" t="s">
        <v>86</v>
      </c>
      <c r="D17" s="3"/>
      <c r="E17" t="s">
        <v>194</v>
      </c>
      <c r="F17" t="s">
        <v>172</v>
      </c>
    </row>
    <row r="18" spans="2:6" x14ac:dyDescent="0.25">
      <c r="B18" s="3" t="s">
        <v>87</v>
      </c>
      <c r="C18" t="s">
        <v>88</v>
      </c>
      <c r="D18" s="3"/>
      <c r="E18" t="s">
        <v>195</v>
      </c>
      <c r="F18" t="s">
        <v>173</v>
      </c>
    </row>
    <row r="19" spans="2:6" x14ac:dyDescent="0.25">
      <c r="B19" s="3" t="s">
        <v>89</v>
      </c>
      <c r="C19" t="s">
        <v>90</v>
      </c>
      <c r="D19" s="3"/>
      <c r="E19" t="s">
        <v>196</v>
      </c>
      <c r="F19" t="s">
        <v>174</v>
      </c>
    </row>
    <row r="20" spans="2:6" x14ac:dyDescent="0.25">
      <c r="B20" s="3" t="s">
        <v>91</v>
      </c>
      <c r="C20" t="s">
        <v>92</v>
      </c>
      <c r="D20" s="3"/>
      <c r="E20" t="s">
        <v>199</v>
      </c>
      <c r="F20" t="s">
        <v>175</v>
      </c>
    </row>
    <row r="21" spans="2:6" x14ac:dyDescent="0.25">
      <c r="B21" s="3" t="s">
        <v>93</v>
      </c>
      <c r="C21" t="s">
        <v>94</v>
      </c>
      <c r="D21" s="3"/>
      <c r="E21" t="s">
        <v>198</v>
      </c>
      <c r="F21" t="s">
        <v>176</v>
      </c>
    </row>
    <row r="22" spans="2:6" x14ac:dyDescent="0.25">
      <c r="B22" s="3" t="s">
        <v>95</v>
      </c>
      <c r="C22" t="s">
        <v>96</v>
      </c>
      <c r="D22" s="3"/>
      <c r="E22" t="s">
        <v>197</v>
      </c>
      <c r="F22" t="s">
        <v>177</v>
      </c>
    </row>
    <row r="23" spans="2:6" x14ac:dyDescent="0.25">
      <c r="B23" s="3" t="s">
        <v>97</v>
      </c>
      <c r="C23" t="s">
        <v>98</v>
      </c>
      <c r="D23" s="3"/>
      <c r="E23" t="s">
        <v>200</v>
      </c>
      <c r="F23" t="s">
        <v>178</v>
      </c>
    </row>
    <row r="24" spans="2:6" x14ac:dyDescent="0.25">
      <c r="B24" s="3" t="s">
        <v>99</v>
      </c>
      <c r="C24" t="s">
        <v>100</v>
      </c>
      <c r="D24" s="3"/>
      <c r="E24" t="s">
        <v>201</v>
      </c>
      <c r="F24" t="s">
        <v>179</v>
      </c>
    </row>
    <row r="25" spans="2:6" x14ac:dyDescent="0.25">
      <c r="B25" s="3" t="s">
        <v>101</v>
      </c>
      <c r="C25" t="s">
        <v>102</v>
      </c>
      <c r="D25" s="3"/>
      <c r="E25" t="s">
        <v>202</v>
      </c>
      <c r="F25" t="s">
        <v>180</v>
      </c>
    </row>
    <row r="26" spans="2:6" x14ac:dyDescent="0.25">
      <c r="B26" s="1" t="s">
        <v>103</v>
      </c>
      <c r="C26" t="s">
        <v>104</v>
      </c>
      <c r="D26" s="1"/>
      <c r="E26" t="s">
        <v>203</v>
      </c>
      <c r="F26" t="s">
        <v>181</v>
      </c>
    </row>
    <row r="27" spans="2:6" x14ac:dyDescent="0.25">
      <c r="B27" s="1" t="s">
        <v>105</v>
      </c>
      <c r="C27" t="s">
        <v>106</v>
      </c>
      <c r="D27" s="1"/>
      <c r="E27" t="s">
        <v>204</v>
      </c>
      <c r="F27" t="s">
        <v>182</v>
      </c>
    </row>
    <row r="28" spans="2:6" x14ac:dyDescent="0.25">
      <c r="B28" s="1" t="s">
        <v>107</v>
      </c>
      <c r="C28" t="s">
        <v>108</v>
      </c>
      <c r="D28" s="1"/>
    </row>
    <row r="29" spans="2:6" x14ac:dyDescent="0.25">
      <c r="B29" t="s">
        <v>109</v>
      </c>
      <c r="C29" t="s">
        <v>110</v>
      </c>
      <c r="E29" t="s">
        <v>205</v>
      </c>
      <c r="F29" t="s">
        <v>183</v>
      </c>
    </row>
    <row r="30" spans="2:6" x14ac:dyDescent="0.25">
      <c r="B30" s="1" t="s">
        <v>111</v>
      </c>
      <c r="C30" t="s">
        <v>112</v>
      </c>
      <c r="D30" s="1"/>
      <c r="E30" t="s">
        <v>206</v>
      </c>
      <c r="F30" t="s">
        <v>184</v>
      </c>
    </row>
    <row r="31" spans="2:6" x14ac:dyDescent="0.25">
      <c r="B31" s="1" t="s">
        <v>113</v>
      </c>
      <c r="C31" t="s">
        <v>114</v>
      </c>
      <c r="D31" s="1"/>
    </row>
    <row r="32" spans="2:6" x14ac:dyDescent="0.25">
      <c r="B32" s="1" t="s">
        <v>115</v>
      </c>
      <c r="C32" t="s">
        <v>116</v>
      </c>
      <c r="D32" s="1"/>
      <c r="E32" t="s">
        <v>41</v>
      </c>
      <c r="F32" t="s">
        <v>185</v>
      </c>
    </row>
    <row r="33" spans="2:4" x14ac:dyDescent="0.25">
      <c r="B33" t="s">
        <v>117</v>
      </c>
      <c r="C33" t="s">
        <v>118</v>
      </c>
    </row>
    <row r="34" spans="2:4" x14ac:dyDescent="0.25">
      <c r="B34" s="1" t="s">
        <v>119</v>
      </c>
      <c r="C34" t="s">
        <v>120</v>
      </c>
      <c r="D34" s="1"/>
    </row>
    <row r="35" spans="2:4" x14ac:dyDescent="0.25">
      <c r="B35" s="1" t="s">
        <v>121</v>
      </c>
      <c r="C35" t="s">
        <v>122</v>
      </c>
      <c r="D35" s="1"/>
    </row>
    <row r="36" spans="2:4" x14ac:dyDescent="0.25">
      <c r="B36" s="1" t="s">
        <v>123</v>
      </c>
      <c r="C36" t="s">
        <v>124</v>
      </c>
      <c r="D36" s="1"/>
    </row>
    <row r="37" spans="2:4" x14ac:dyDescent="0.25">
      <c r="B37" s="1" t="s">
        <v>125</v>
      </c>
      <c r="C37" t="s">
        <v>126</v>
      </c>
      <c r="D37" s="1"/>
    </row>
    <row r="38" spans="2:4" x14ac:dyDescent="0.25">
      <c r="B38" t="s">
        <v>127</v>
      </c>
      <c r="C38" t="s">
        <v>128</v>
      </c>
    </row>
    <row r="39" spans="2:4" x14ac:dyDescent="0.25">
      <c r="B39" t="s">
        <v>129</v>
      </c>
      <c r="C39" t="s">
        <v>130</v>
      </c>
    </row>
    <row r="40" spans="2:4" x14ac:dyDescent="0.25">
      <c r="B40" t="s">
        <v>131</v>
      </c>
      <c r="C40" t="s">
        <v>132</v>
      </c>
    </row>
    <row r="41" spans="2:4" x14ac:dyDescent="0.25">
      <c r="B41" t="s">
        <v>133</v>
      </c>
      <c r="C41" t="s">
        <v>134</v>
      </c>
    </row>
    <row r="42" spans="2:4" x14ac:dyDescent="0.25">
      <c r="B42" t="s">
        <v>135</v>
      </c>
      <c r="C42" t="s">
        <v>136</v>
      </c>
    </row>
    <row r="43" spans="2:4" x14ac:dyDescent="0.25">
      <c r="B43" t="s">
        <v>137</v>
      </c>
      <c r="C43" t="s">
        <v>138</v>
      </c>
    </row>
    <row r="44" spans="2:4" x14ac:dyDescent="0.25">
      <c r="B44" t="s">
        <v>139</v>
      </c>
      <c r="C44" t="s">
        <v>140</v>
      </c>
    </row>
    <row r="45" spans="2:4" x14ac:dyDescent="0.25">
      <c r="B45" t="s">
        <v>141</v>
      </c>
      <c r="C45" t="s">
        <v>142</v>
      </c>
    </row>
    <row r="46" spans="2:4" x14ac:dyDescent="0.25">
      <c r="B46" t="s">
        <v>143</v>
      </c>
      <c r="C46" t="s">
        <v>144</v>
      </c>
    </row>
    <row r="47" spans="2:4" x14ac:dyDescent="0.25">
      <c r="B47" t="s">
        <v>145</v>
      </c>
      <c r="C47" t="s">
        <v>146</v>
      </c>
    </row>
    <row r="48" spans="2:4" x14ac:dyDescent="0.25">
      <c r="B48" t="s">
        <v>147</v>
      </c>
      <c r="C48" t="s">
        <v>148</v>
      </c>
    </row>
    <row r="49" spans="2:3" x14ac:dyDescent="0.25">
      <c r="B49" t="s">
        <v>149</v>
      </c>
      <c r="C49" t="s">
        <v>150</v>
      </c>
    </row>
    <row r="50" spans="2:3" x14ac:dyDescent="0.25">
      <c r="B50" t="s">
        <v>151</v>
      </c>
      <c r="C50" t="s">
        <v>152</v>
      </c>
    </row>
    <row r="51" spans="2:3" x14ac:dyDescent="0.25">
      <c r="B51" t="s">
        <v>153</v>
      </c>
      <c r="C51" t="s">
        <v>154</v>
      </c>
    </row>
    <row r="52" spans="2:3" x14ac:dyDescent="0.25">
      <c r="B52" t="s">
        <v>155</v>
      </c>
      <c r="C52" t="s">
        <v>156</v>
      </c>
    </row>
  </sheetData>
  <mergeCells count="1">
    <mergeCell ref="B1:E1"/>
  </mergeCells>
  <hyperlinks>
    <hyperlink ref="A1" location="'Layout Definition'!A1" display="←"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9"/>
  <sheetViews>
    <sheetView zoomScale="95" zoomScaleNormal="95" workbookViewId="0">
      <pane ySplit="1" topLeftCell="A2" activePane="bottomLeft" state="frozen"/>
      <selection pane="bottomLeft"/>
    </sheetView>
  </sheetViews>
  <sheetFormatPr defaultRowHeight="15" x14ac:dyDescent="0.25"/>
  <cols>
    <col min="1" max="1" width="4.140625" customWidth="1"/>
    <col min="2" max="2" width="3" bestFit="1" customWidth="1"/>
    <col min="3" max="3" width="12.85546875" bestFit="1" customWidth="1"/>
    <col min="4" max="4" width="4.140625" customWidth="1"/>
    <col min="5" max="5" width="3" bestFit="1" customWidth="1"/>
    <col min="6" max="6" width="12.85546875" bestFit="1" customWidth="1"/>
    <col min="7" max="7" width="4.140625" style="1" customWidth="1"/>
    <col min="8" max="8" width="3" bestFit="1" customWidth="1"/>
    <col min="9" max="9" width="12.85546875" bestFit="1" customWidth="1"/>
    <col min="10" max="10" width="4.140625" customWidth="1"/>
    <col min="11" max="11" width="3" bestFit="1" customWidth="1"/>
    <col min="12" max="12" width="12.85546875" bestFit="1" customWidth="1"/>
    <col min="13" max="13" width="4.140625" customWidth="1"/>
    <col min="14" max="14" width="3" bestFit="1" customWidth="1"/>
    <col min="15" max="15" width="12.85546875" bestFit="1" customWidth="1"/>
    <col min="16" max="16" width="4.140625" customWidth="1"/>
    <col min="17" max="17" width="3" bestFit="1" customWidth="1"/>
    <col min="18" max="18" width="12.85546875" bestFit="1" customWidth="1"/>
    <col min="19" max="19" width="4.140625" customWidth="1"/>
    <col min="20" max="20" width="3" bestFit="1" customWidth="1"/>
    <col min="21" max="21" width="12.85546875" bestFit="1" customWidth="1"/>
    <col min="22" max="22" width="4.140625" customWidth="1"/>
    <col min="23" max="23" width="3" bestFit="1" customWidth="1"/>
    <col min="24" max="24" width="12.85546875" bestFit="1" customWidth="1"/>
    <col min="25" max="25" width="4.140625" customWidth="1"/>
    <col min="26" max="26" width="3" bestFit="1" customWidth="1"/>
    <col min="27" max="27" width="16.140625" bestFit="1" customWidth="1"/>
  </cols>
  <sheetData>
    <row r="1" spans="1:27" x14ac:dyDescent="0.25">
      <c r="A1" s="10" t="s">
        <v>304</v>
      </c>
      <c r="B1" s="20" t="s">
        <v>303</v>
      </c>
      <c r="C1" s="20"/>
      <c r="D1" s="20"/>
      <c r="E1" s="20"/>
      <c r="F1" s="20"/>
      <c r="G1" s="20"/>
      <c r="H1" s="20"/>
      <c r="I1" s="20"/>
      <c r="J1" s="20"/>
      <c r="K1" s="20"/>
      <c r="L1" s="20"/>
      <c r="M1" s="20"/>
      <c r="N1" s="20"/>
      <c r="O1" s="20"/>
      <c r="P1" s="20"/>
      <c r="Q1" s="20"/>
      <c r="R1" s="20"/>
      <c r="S1" s="20"/>
      <c r="T1" s="20"/>
      <c r="U1" s="20"/>
      <c r="V1" s="20"/>
      <c r="W1" s="20"/>
      <c r="X1" s="20"/>
      <c r="Y1" s="20"/>
      <c r="Z1" s="20"/>
      <c r="AA1" s="20"/>
    </row>
    <row r="2" spans="1:27" x14ac:dyDescent="0.25">
      <c r="B2" s="21" t="s">
        <v>60</v>
      </c>
      <c r="C2" s="1">
        <v>98791</v>
      </c>
      <c r="E2" s="21" t="s">
        <v>157</v>
      </c>
      <c r="F2" s="1" t="s">
        <v>223</v>
      </c>
      <c r="H2" s="6" t="s">
        <v>84</v>
      </c>
      <c r="I2" s="1" t="s">
        <v>236</v>
      </c>
      <c r="K2" s="21" t="s">
        <v>106</v>
      </c>
      <c r="L2" s="1">
        <v>51630</v>
      </c>
      <c r="N2" s="21" t="s">
        <v>110</v>
      </c>
      <c r="O2" s="1">
        <v>51557</v>
      </c>
      <c r="Q2" s="21" t="s">
        <v>130</v>
      </c>
      <c r="R2" s="1">
        <v>89421</v>
      </c>
      <c r="T2" s="21" t="s">
        <v>142</v>
      </c>
      <c r="U2" s="1">
        <v>73301</v>
      </c>
      <c r="V2" s="1"/>
      <c r="W2" s="12" t="s">
        <v>159</v>
      </c>
      <c r="X2" s="13">
        <v>96799</v>
      </c>
      <c r="Z2" s="12" t="s">
        <v>170</v>
      </c>
      <c r="AA2" s="13" t="s">
        <v>285</v>
      </c>
    </row>
    <row r="3" spans="1:27" x14ac:dyDescent="0.25">
      <c r="B3" s="21"/>
      <c r="C3" s="1" t="s">
        <v>215</v>
      </c>
      <c r="E3" s="21"/>
      <c r="F3" s="1" t="s">
        <v>224</v>
      </c>
      <c r="K3" s="21"/>
      <c r="L3" s="1">
        <v>51640</v>
      </c>
      <c r="N3" s="21"/>
      <c r="O3" s="1">
        <v>57078</v>
      </c>
      <c r="Q3" s="21"/>
      <c r="R3" s="1" t="s">
        <v>263</v>
      </c>
      <c r="T3" s="21"/>
      <c r="U3" s="1">
        <v>73344</v>
      </c>
      <c r="V3" s="1"/>
      <c r="W3" s="14"/>
      <c r="X3" s="14"/>
      <c r="Z3" s="14"/>
      <c r="AA3" s="14"/>
    </row>
    <row r="4" spans="1:27" x14ac:dyDescent="0.25">
      <c r="H4" s="21" t="s">
        <v>88</v>
      </c>
      <c r="I4" s="1" t="s">
        <v>237</v>
      </c>
      <c r="K4" s="21"/>
      <c r="L4" s="1">
        <v>52542</v>
      </c>
      <c r="N4" s="21"/>
      <c r="O4" s="1">
        <v>66541</v>
      </c>
      <c r="Q4" s="21"/>
      <c r="R4" s="1">
        <v>99362</v>
      </c>
      <c r="T4" s="21"/>
      <c r="U4" s="1">
        <v>73949</v>
      </c>
      <c r="V4" s="1"/>
      <c r="W4" s="12" t="s">
        <v>160</v>
      </c>
      <c r="X4" s="13" t="s">
        <v>227</v>
      </c>
      <c r="Z4" s="12" t="s">
        <v>171</v>
      </c>
      <c r="AA4" s="13" t="s">
        <v>286</v>
      </c>
    </row>
    <row r="5" spans="1:27" x14ac:dyDescent="0.25">
      <c r="B5" s="21" t="s">
        <v>58</v>
      </c>
      <c r="C5" s="1">
        <v>31905</v>
      </c>
      <c r="E5" s="6" t="s">
        <v>72</v>
      </c>
      <c r="F5" s="1" t="s">
        <v>225</v>
      </c>
      <c r="H5" s="21"/>
      <c r="I5" s="1">
        <v>68325</v>
      </c>
      <c r="K5" s="21"/>
      <c r="L5" s="1">
        <v>52573</v>
      </c>
      <c r="N5" s="21"/>
      <c r="O5" s="1" t="s">
        <v>253</v>
      </c>
      <c r="T5" s="21"/>
      <c r="U5" s="1">
        <v>73960</v>
      </c>
      <c r="V5" s="1"/>
      <c r="W5" s="14"/>
      <c r="X5" s="14"/>
      <c r="Z5" s="14"/>
      <c r="AA5" s="14"/>
    </row>
    <row r="6" spans="1:27" x14ac:dyDescent="0.25">
      <c r="B6" s="21"/>
      <c r="C6" s="1" t="s">
        <v>216</v>
      </c>
      <c r="H6" s="21"/>
      <c r="I6" s="1">
        <v>68978</v>
      </c>
      <c r="K6" s="21"/>
      <c r="L6" s="1">
        <v>52626</v>
      </c>
      <c r="N6" s="21"/>
      <c r="O6" s="1">
        <v>80758</v>
      </c>
      <c r="Q6" s="21" t="s">
        <v>132</v>
      </c>
      <c r="R6" s="1" t="s">
        <v>264</v>
      </c>
      <c r="T6" s="21"/>
      <c r="U6" s="1" t="s">
        <v>273</v>
      </c>
      <c r="V6" s="1"/>
      <c r="W6" s="12" t="s">
        <v>161</v>
      </c>
      <c r="X6" s="13" t="s">
        <v>230</v>
      </c>
      <c r="Z6" s="12" t="s">
        <v>172</v>
      </c>
      <c r="AA6" s="13" t="s">
        <v>287</v>
      </c>
    </row>
    <row r="7" spans="1:27" x14ac:dyDescent="0.25">
      <c r="B7" s="21"/>
      <c r="C7" s="1">
        <v>38852</v>
      </c>
      <c r="E7" s="6" t="s">
        <v>74</v>
      </c>
      <c r="F7" s="1" t="s">
        <v>226</v>
      </c>
      <c r="K7" s="21"/>
      <c r="L7" s="1" t="s">
        <v>245</v>
      </c>
      <c r="N7" s="21"/>
      <c r="O7" s="1">
        <v>82082</v>
      </c>
      <c r="Q7" s="21"/>
      <c r="R7" s="1">
        <v>19815</v>
      </c>
      <c r="T7" s="21"/>
      <c r="U7" s="1" t="s">
        <v>274</v>
      </c>
      <c r="V7" s="1"/>
      <c r="W7" s="14"/>
      <c r="X7" s="14"/>
      <c r="Z7" s="14"/>
      <c r="AA7" s="14"/>
    </row>
    <row r="8" spans="1:27" x14ac:dyDescent="0.25">
      <c r="B8" s="6"/>
      <c r="C8" s="1"/>
      <c r="H8" s="21" t="s">
        <v>90</v>
      </c>
      <c r="I8" s="1">
        <v>38079</v>
      </c>
      <c r="K8" s="21"/>
      <c r="L8" s="1">
        <v>72644</v>
      </c>
      <c r="Q8" s="21"/>
      <c r="R8" s="1">
        <v>19853</v>
      </c>
      <c r="W8" s="12" t="s">
        <v>163</v>
      </c>
      <c r="X8" s="13" t="s">
        <v>246</v>
      </c>
      <c r="Z8" s="12" t="s">
        <v>173</v>
      </c>
      <c r="AA8" s="13" t="s">
        <v>288</v>
      </c>
    </row>
    <row r="9" spans="1:27" x14ac:dyDescent="0.25">
      <c r="B9" s="21" t="s">
        <v>64</v>
      </c>
      <c r="C9" s="1">
        <v>38041</v>
      </c>
      <c r="E9" s="21" t="s">
        <v>76</v>
      </c>
      <c r="F9" s="1" t="s">
        <v>228</v>
      </c>
      <c r="H9" s="21"/>
      <c r="I9" s="1" t="s">
        <v>238</v>
      </c>
      <c r="K9" s="6"/>
      <c r="L9" s="1"/>
      <c r="N9" s="21" t="s">
        <v>114</v>
      </c>
      <c r="O9" s="1" t="s">
        <v>254</v>
      </c>
      <c r="Q9" s="21"/>
      <c r="R9" s="1">
        <v>19925</v>
      </c>
      <c r="T9" s="21" t="s">
        <v>144</v>
      </c>
      <c r="U9" s="1">
        <v>81324</v>
      </c>
      <c r="V9" s="1"/>
      <c r="W9" s="13"/>
      <c r="X9" s="13"/>
      <c r="Z9" s="14"/>
      <c r="AA9" s="14"/>
    </row>
    <row r="10" spans="1:27" x14ac:dyDescent="0.25">
      <c r="B10" s="21"/>
      <c r="C10" s="1">
        <v>38063</v>
      </c>
      <c r="E10" s="21"/>
      <c r="F10" s="1">
        <v>32350</v>
      </c>
      <c r="K10" s="21" t="s">
        <v>104</v>
      </c>
      <c r="L10" s="1">
        <v>38160</v>
      </c>
      <c r="N10" s="21"/>
      <c r="O10" s="1" t="s">
        <v>255</v>
      </c>
      <c r="T10" s="21"/>
      <c r="U10" s="1">
        <v>82930</v>
      </c>
      <c r="V10" s="1"/>
      <c r="W10" s="22" t="s">
        <v>162</v>
      </c>
      <c r="X10" s="13">
        <v>96960</v>
      </c>
      <c r="Z10" s="12" t="s">
        <v>174</v>
      </c>
      <c r="AA10" s="13" t="s">
        <v>289</v>
      </c>
    </row>
    <row r="11" spans="1:27" x14ac:dyDescent="0.25">
      <c r="B11" s="21"/>
      <c r="C11" s="1">
        <v>38769</v>
      </c>
      <c r="E11" s="21"/>
      <c r="F11" s="1" t="s">
        <v>229</v>
      </c>
      <c r="H11" s="21" t="s">
        <v>92</v>
      </c>
      <c r="I11" s="1" t="s">
        <v>239</v>
      </c>
      <c r="K11" s="21"/>
      <c r="L11" s="1">
        <v>38514</v>
      </c>
      <c r="Q11" s="21" t="s">
        <v>134</v>
      </c>
      <c r="R11" s="1">
        <v>2029</v>
      </c>
      <c r="T11" s="21"/>
      <c r="U11" s="1">
        <v>83312</v>
      </c>
      <c r="V11" s="1"/>
      <c r="W11" s="22"/>
      <c r="X11" s="13">
        <v>96970</v>
      </c>
      <c r="Z11" s="14"/>
      <c r="AA11" s="14"/>
    </row>
    <row r="12" spans="1:27" x14ac:dyDescent="0.25">
      <c r="B12" s="21"/>
      <c r="C12" s="1">
        <v>65729</v>
      </c>
      <c r="E12" s="21"/>
      <c r="F12" s="1">
        <v>39901</v>
      </c>
      <c r="H12" s="21"/>
      <c r="I12" s="1">
        <v>71545</v>
      </c>
      <c r="K12" s="21"/>
      <c r="L12" s="1">
        <v>38597</v>
      </c>
      <c r="N12" s="21" t="s">
        <v>116</v>
      </c>
      <c r="O12" s="1" t="s">
        <v>256</v>
      </c>
      <c r="Q12" s="21"/>
      <c r="R12" s="1">
        <v>2789</v>
      </c>
      <c r="T12" s="21"/>
      <c r="U12" s="1">
        <v>83342</v>
      </c>
      <c r="V12" s="1"/>
      <c r="W12" s="13"/>
      <c r="X12" s="13"/>
      <c r="Z12" s="12" t="s">
        <v>176</v>
      </c>
      <c r="AA12" s="13" t="s">
        <v>290</v>
      </c>
    </row>
    <row r="13" spans="1:27" x14ac:dyDescent="0.25">
      <c r="B13" s="21"/>
      <c r="C13" s="1">
        <v>65733</v>
      </c>
      <c r="H13" s="21"/>
      <c r="I13" s="1">
        <v>71749</v>
      </c>
      <c r="K13" s="21"/>
      <c r="L13" s="1" t="s">
        <v>247</v>
      </c>
      <c r="N13" s="21"/>
      <c r="O13" s="1">
        <v>10004</v>
      </c>
      <c r="Q13" s="21"/>
      <c r="R13" s="1" t="s">
        <v>268</v>
      </c>
      <c r="T13" s="21"/>
      <c r="U13" s="1" t="s">
        <v>275</v>
      </c>
      <c r="V13" s="1"/>
      <c r="W13" s="22" t="s">
        <v>165</v>
      </c>
      <c r="X13" s="13" t="s">
        <v>265</v>
      </c>
      <c r="Z13" s="14"/>
      <c r="AA13" s="14"/>
    </row>
    <row r="14" spans="1:27" x14ac:dyDescent="0.25">
      <c r="B14" s="21"/>
      <c r="C14" s="1">
        <v>65761</v>
      </c>
      <c r="E14" s="21" t="s">
        <v>78</v>
      </c>
      <c r="F14" s="1">
        <v>96371</v>
      </c>
      <c r="K14" s="21"/>
      <c r="L14" s="1">
        <v>71233</v>
      </c>
      <c r="T14" s="21"/>
      <c r="U14" s="1">
        <v>86044</v>
      </c>
      <c r="V14" s="1"/>
      <c r="W14" s="22"/>
      <c r="X14" s="13" t="s">
        <v>266</v>
      </c>
      <c r="Z14" s="12" t="s">
        <v>175</v>
      </c>
      <c r="AA14" s="13" t="s">
        <v>291</v>
      </c>
    </row>
    <row r="15" spans="1:27" x14ac:dyDescent="0.25">
      <c r="B15" s="21"/>
      <c r="C15" s="1" t="s">
        <v>218</v>
      </c>
      <c r="E15" s="21"/>
      <c r="F15" s="1">
        <v>96373</v>
      </c>
      <c r="H15" s="21" t="s">
        <v>98</v>
      </c>
      <c r="I15" s="1" t="s">
        <v>240</v>
      </c>
      <c r="N15" s="21" t="s">
        <v>118</v>
      </c>
      <c r="O15" s="1">
        <v>79837</v>
      </c>
      <c r="Q15" s="6" t="s">
        <v>136</v>
      </c>
      <c r="R15" s="1" t="s">
        <v>269</v>
      </c>
      <c r="T15" s="21"/>
      <c r="U15" s="1">
        <v>86514</v>
      </c>
      <c r="V15" s="1"/>
      <c r="W15" s="14"/>
      <c r="X15" s="14"/>
      <c r="Z15" s="14"/>
      <c r="AA15" s="14"/>
    </row>
    <row r="16" spans="1:27" x14ac:dyDescent="0.25">
      <c r="B16" s="21"/>
      <c r="C16" s="1">
        <v>75502</v>
      </c>
      <c r="E16" s="21"/>
      <c r="F16" s="1">
        <v>96385</v>
      </c>
      <c r="H16" s="21"/>
      <c r="I16" s="1">
        <v>5501</v>
      </c>
      <c r="K16" s="21" t="s">
        <v>108</v>
      </c>
      <c r="L16" s="1">
        <v>57724</v>
      </c>
      <c r="N16" s="21"/>
      <c r="O16" s="1">
        <v>79922</v>
      </c>
      <c r="W16" s="12" t="s">
        <v>164</v>
      </c>
      <c r="X16" s="13" t="s">
        <v>267</v>
      </c>
      <c r="Z16" s="12" t="s">
        <v>177</v>
      </c>
      <c r="AA16" s="13" t="s">
        <v>291</v>
      </c>
    </row>
    <row r="17" spans="2:27" x14ac:dyDescent="0.25">
      <c r="B17" s="21"/>
      <c r="C17" s="1">
        <v>75556</v>
      </c>
      <c r="E17" s="21"/>
      <c r="F17" s="1">
        <v>96477</v>
      </c>
      <c r="H17" s="21"/>
      <c r="I17" s="1">
        <v>5544</v>
      </c>
      <c r="K17" s="21"/>
      <c r="L17" s="1" t="s">
        <v>248</v>
      </c>
      <c r="N17" s="21"/>
      <c r="O17" s="1">
        <v>81137</v>
      </c>
      <c r="Q17" s="21" t="s">
        <v>138</v>
      </c>
      <c r="R17" s="1">
        <v>51001</v>
      </c>
      <c r="T17" s="21" t="s">
        <v>148</v>
      </c>
      <c r="U17" s="1" t="s">
        <v>276</v>
      </c>
      <c r="V17" s="1"/>
      <c r="W17" s="13"/>
      <c r="X17" s="13"/>
      <c r="Z17" s="14"/>
      <c r="AA17" s="14"/>
    </row>
    <row r="18" spans="2:27" x14ac:dyDescent="0.25">
      <c r="B18" s="21"/>
      <c r="C18" s="1">
        <v>78081</v>
      </c>
      <c r="E18" s="21"/>
      <c r="F18" s="1" t="s">
        <v>231</v>
      </c>
      <c r="K18" s="21"/>
      <c r="L18" s="1">
        <v>82801</v>
      </c>
      <c r="N18" s="21"/>
      <c r="O18" s="1">
        <v>86504</v>
      </c>
      <c r="Q18" s="21"/>
      <c r="R18" s="1">
        <v>51023</v>
      </c>
      <c r="T18" s="21"/>
      <c r="U18" s="1">
        <v>20598</v>
      </c>
      <c r="V18" s="1"/>
      <c r="W18" s="12" t="s">
        <v>166</v>
      </c>
      <c r="X18" s="13" t="s">
        <v>278</v>
      </c>
      <c r="Z18" s="22" t="s">
        <v>178</v>
      </c>
      <c r="AA18" s="13" t="s">
        <v>292</v>
      </c>
    </row>
    <row r="19" spans="2:27" x14ac:dyDescent="0.25">
      <c r="B19" s="7"/>
      <c r="C19" s="1"/>
      <c r="H19" s="21" t="s">
        <v>96</v>
      </c>
      <c r="I19" s="1">
        <v>20331</v>
      </c>
      <c r="N19" s="21"/>
      <c r="O19" s="1">
        <v>86515</v>
      </c>
      <c r="Q19" s="21"/>
      <c r="R19" s="1">
        <v>56144</v>
      </c>
      <c r="T19" s="21"/>
      <c r="U19" s="1" t="s">
        <v>277</v>
      </c>
      <c r="V19" s="1"/>
      <c r="W19" s="1"/>
      <c r="X19" s="1"/>
      <c r="Z19" s="22"/>
      <c r="AA19" s="13" t="s">
        <v>293</v>
      </c>
    </row>
    <row r="20" spans="2:27" x14ac:dyDescent="0.25">
      <c r="B20" s="21" t="s">
        <v>62</v>
      </c>
      <c r="C20" s="1">
        <v>84531</v>
      </c>
      <c r="E20" s="21" t="s">
        <v>86</v>
      </c>
      <c r="F20" s="1" t="s">
        <v>232</v>
      </c>
      <c r="H20" s="21"/>
      <c r="I20" s="1">
        <v>20588</v>
      </c>
      <c r="K20" s="6" t="s">
        <v>122</v>
      </c>
      <c r="L20" s="1" t="s">
        <v>249</v>
      </c>
      <c r="N20" s="21"/>
      <c r="O20" s="1" t="s">
        <v>257</v>
      </c>
      <c r="Q20" s="21"/>
      <c r="R20" s="1">
        <v>56164</v>
      </c>
      <c r="Z20" s="22"/>
      <c r="AA20" s="13" t="s">
        <v>294</v>
      </c>
    </row>
    <row r="21" spans="2:27" x14ac:dyDescent="0.25">
      <c r="B21" s="21"/>
      <c r="C21" s="1">
        <v>84536</v>
      </c>
      <c r="E21" s="21"/>
      <c r="F21" s="1">
        <v>55954</v>
      </c>
      <c r="H21" s="21"/>
      <c r="I21" s="1" t="s">
        <v>241</v>
      </c>
      <c r="N21" s="21"/>
      <c r="O21" s="1">
        <v>88603</v>
      </c>
      <c r="Q21" s="21"/>
      <c r="R21" s="1">
        <v>56219</v>
      </c>
      <c r="T21" s="21" t="s">
        <v>146</v>
      </c>
      <c r="U21" s="1" t="s">
        <v>279</v>
      </c>
      <c r="V21" s="1"/>
      <c r="W21" s="1"/>
      <c r="X21" s="1"/>
      <c r="Z21" s="22"/>
      <c r="AA21" s="13" t="s">
        <v>295</v>
      </c>
    </row>
    <row r="22" spans="2:27" x14ac:dyDescent="0.25">
      <c r="B22" s="21"/>
      <c r="C22" s="1" t="s">
        <v>219</v>
      </c>
      <c r="E22" s="21"/>
      <c r="F22" s="1">
        <v>56027</v>
      </c>
      <c r="K22" s="21" t="s">
        <v>124</v>
      </c>
      <c r="L22" s="1" t="s">
        <v>250</v>
      </c>
      <c r="Q22" s="21"/>
      <c r="R22" s="1" t="s">
        <v>270</v>
      </c>
      <c r="T22" s="21"/>
      <c r="U22" s="1" t="s">
        <v>280</v>
      </c>
      <c r="V22" s="1"/>
      <c r="W22" s="1"/>
      <c r="X22" s="1"/>
      <c r="Z22" s="22"/>
      <c r="AA22" s="13" t="s">
        <v>296</v>
      </c>
    </row>
    <row r="23" spans="2:27" x14ac:dyDescent="0.25">
      <c r="B23" s="21"/>
      <c r="C23" s="1">
        <v>86631</v>
      </c>
      <c r="E23" s="21"/>
      <c r="F23" s="1">
        <v>56129</v>
      </c>
      <c r="H23" s="21" t="s">
        <v>94</v>
      </c>
      <c r="I23" s="1">
        <v>3091</v>
      </c>
      <c r="K23" s="21"/>
      <c r="L23" s="1">
        <v>57638</v>
      </c>
      <c r="N23" s="21" t="s">
        <v>112</v>
      </c>
      <c r="O23" s="1">
        <v>84034</v>
      </c>
      <c r="Q23" s="21"/>
      <c r="R23" s="1" t="s">
        <v>271</v>
      </c>
      <c r="W23" s="22" t="s">
        <v>167</v>
      </c>
      <c r="X23" s="13" t="s">
        <v>213</v>
      </c>
      <c r="Z23" s="14"/>
      <c r="AA23" s="14"/>
    </row>
    <row r="24" spans="2:27" x14ac:dyDescent="0.25">
      <c r="B24" s="21"/>
      <c r="C24" s="1">
        <v>87328</v>
      </c>
      <c r="E24" s="21"/>
      <c r="F24" s="1" t="s">
        <v>233</v>
      </c>
      <c r="H24" s="21"/>
      <c r="I24" s="1">
        <v>3097</v>
      </c>
      <c r="K24" s="21"/>
      <c r="L24" s="1" t="s">
        <v>251</v>
      </c>
      <c r="N24" s="21"/>
      <c r="O24" s="1" t="s">
        <v>258</v>
      </c>
      <c r="Q24" s="21"/>
      <c r="R24" s="1">
        <v>57949</v>
      </c>
      <c r="T24" s="21" t="s">
        <v>150</v>
      </c>
      <c r="U24" s="1" t="s">
        <v>281</v>
      </c>
      <c r="V24" s="1"/>
      <c r="W24" s="22"/>
      <c r="X24" s="13">
        <v>96860</v>
      </c>
      <c r="Z24" s="12" t="s">
        <v>179</v>
      </c>
      <c r="AA24" s="13" t="s">
        <v>297</v>
      </c>
    </row>
    <row r="25" spans="2:27" x14ac:dyDescent="0.25">
      <c r="B25" s="21"/>
      <c r="C25" s="1">
        <v>89024</v>
      </c>
      <c r="H25" s="21"/>
      <c r="I25" s="1">
        <v>3579</v>
      </c>
      <c r="K25" s="21"/>
      <c r="L25" s="1">
        <v>57645</v>
      </c>
      <c r="Q25" s="21"/>
      <c r="R25" s="1">
        <v>58234</v>
      </c>
      <c r="T25" s="21"/>
      <c r="U25" s="1">
        <v>99536</v>
      </c>
      <c r="V25" s="1"/>
      <c r="W25" s="22"/>
      <c r="X25" s="13">
        <v>96863</v>
      </c>
      <c r="Z25" s="14"/>
      <c r="AA25" s="14"/>
    </row>
    <row r="26" spans="2:27" x14ac:dyDescent="0.25">
      <c r="E26" s="21" t="s">
        <v>80</v>
      </c>
      <c r="F26" s="1">
        <v>59847</v>
      </c>
      <c r="H26" s="21"/>
      <c r="I26" s="1">
        <v>3688</v>
      </c>
      <c r="K26" s="21"/>
      <c r="L26" s="1">
        <v>57648</v>
      </c>
      <c r="N26" s="21" t="s">
        <v>120</v>
      </c>
      <c r="O26" s="1">
        <v>501</v>
      </c>
      <c r="Q26" s="21"/>
      <c r="R26" s="1">
        <v>58439</v>
      </c>
      <c r="W26" s="12"/>
      <c r="X26" s="13"/>
      <c r="Z26" s="22" t="s">
        <v>180</v>
      </c>
      <c r="AA26" s="13" t="s">
        <v>298</v>
      </c>
    </row>
    <row r="27" spans="2:27" x14ac:dyDescent="0.25">
      <c r="B27" s="21" t="s">
        <v>66</v>
      </c>
      <c r="C27" s="1">
        <v>89010</v>
      </c>
      <c r="E27" s="21"/>
      <c r="F27" s="1">
        <v>83111</v>
      </c>
      <c r="H27" s="21"/>
      <c r="I27" s="1" t="s">
        <v>242</v>
      </c>
      <c r="K27" s="21"/>
      <c r="L27" s="1">
        <v>57660</v>
      </c>
      <c r="N27" s="21"/>
      <c r="O27" s="1">
        <v>544</v>
      </c>
      <c r="Q27" s="21"/>
      <c r="R27" s="1">
        <v>58623</v>
      </c>
      <c r="T27" s="21" t="s">
        <v>154</v>
      </c>
      <c r="U27" s="1">
        <v>52820</v>
      </c>
      <c r="V27" s="1"/>
      <c r="W27" s="12" t="s">
        <v>168</v>
      </c>
      <c r="X27" s="13" t="s">
        <v>214</v>
      </c>
      <c r="Z27" s="22"/>
      <c r="AA27" s="13" t="s">
        <v>299</v>
      </c>
    </row>
    <row r="28" spans="2:27" x14ac:dyDescent="0.25">
      <c r="B28" s="21"/>
      <c r="C28" s="1">
        <v>89019</v>
      </c>
      <c r="E28" s="21"/>
      <c r="F28" s="1">
        <v>83120</v>
      </c>
      <c r="K28" s="21"/>
      <c r="L28" s="1">
        <v>57683</v>
      </c>
      <c r="N28" s="21"/>
      <c r="O28" s="1">
        <v>6390</v>
      </c>
      <c r="Q28" s="21"/>
      <c r="R28" s="1">
        <v>58649</v>
      </c>
      <c r="T28" s="21"/>
      <c r="U28" s="1" t="s">
        <v>282</v>
      </c>
      <c r="V28" s="1"/>
      <c r="W28" s="14"/>
      <c r="X28" s="14"/>
      <c r="Z28" s="22"/>
      <c r="AA28" s="13" t="s">
        <v>300</v>
      </c>
    </row>
    <row r="29" spans="2:27" x14ac:dyDescent="0.25">
      <c r="B29" s="21"/>
      <c r="C29" s="1">
        <v>89060</v>
      </c>
      <c r="E29" s="21"/>
      <c r="F29" s="1" t="s">
        <v>234</v>
      </c>
      <c r="H29" s="21" t="s">
        <v>100</v>
      </c>
      <c r="I29" s="1" t="s">
        <v>243</v>
      </c>
      <c r="K29" s="21"/>
      <c r="L29" s="1" t="s">
        <v>252</v>
      </c>
      <c r="N29" s="21"/>
      <c r="O29" s="1" t="s">
        <v>259</v>
      </c>
      <c r="Q29" s="21"/>
      <c r="R29" s="1">
        <v>58653</v>
      </c>
      <c r="W29" s="12" t="s">
        <v>169</v>
      </c>
      <c r="X29" s="13" t="s">
        <v>217</v>
      </c>
      <c r="Z29" s="14"/>
      <c r="AA29" s="14"/>
    </row>
    <row r="30" spans="2:27" x14ac:dyDescent="0.25">
      <c r="B30" s="21"/>
      <c r="C30" s="1">
        <v>89439</v>
      </c>
      <c r="E30" s="21"/>
      <c r="F30" s="1">
        <v>89832</v>
      </c>
      <c r="H30" s="21"/>
      <c r="I30" s="1">
        <v>54554</v>
      </c>
      <c r="K30" s="21"/>
      <c r="L30" s="1">
        <v>58982</v>
      </c>
      <c r="Q30" s="21"/>
      <c r="R30" s="1">
        <v>68719</v>
      </c>
      <c r="T30" s="21" t="s">
        <v>152</v>
      </c>
      <c r="U30" s="1">
        <v>24604</v>
      </c>
      <c r="V30" s="1"/>
      <c r="W30" s="1"/>
      <c r="X30" s="1"/>
      <c r="Z30" s="12" t="s">
        <v>181</v>
      </c>
      <c r="AA30" s="13" t="s">
        <v>301</v>
      </c>
    </row>
    <row r="31" spans="2:27" x14ac:dyDescent="0.25">
      <c r="B31" s="21"/>
      <c r="C31" s="1" t="s">
        <v>220</v>
      </c>
      <c r="E31" s="21"/>
      <c r="F31" s="1">
        <v>97910</v>
      </c>
      <c r="K31" s="21"/>
      <c r="L31" s="1">
        <v>59221</v>
      </c>
      <c r="N31" s="6" t="s">
        <v>126</v>
      </c>
      <c r="O31" s="1" t="s">
        <v>260</v>
      </c>
      <c r="Q31" s="21"/>
      <c r="R31" s="1">
        <v>69201</v>
      </c>
      <c r="T31" s="21"/>
      <c r="U31" s="1" t="s">
        <v>283</v>
      </c>
      <c r="V31" s="1"/>
      <c r="W31" s="1"/>
      <c r="X31" s="1"/>
      <c r="Z31" s="14"/>
      <c r="AA31" s="14"/>
    </row>
    <row r="32" spans="2:27" x14ac:dyDescent="0.25">
      <c r="B32" s="21"/>
      <c r="C32" s="1">
        <v>96222</v>
      </c>
      <c r="E32" s="21"/>
      <c r="F32" s="1">
        <v>97913</v>
      </c>
      <c r="H32" s="21" t="s">
        <v>102</v>
      </c>
      <c r="I32" s="1">
        <v>51360</v>
      </c>
      <c r="K32" s="21"/>
      <c r="L32" s="1">
        <v>59270</v>
      </c>
      <c r="Q32" s="21"/>
      <c r="R32" s="1">
        <v>69212</v>
      </c>
      <c r="T32" s="21"/>
      <c r="U32" s="1">
        <v>26905</v>
      </c>
      <c r="V32" s="1"/>
      <c r="W32" s="1"/>
      <c r="X32" s="1"/>
      <c r="Z32" s="12" t="s">
        <v>182</v>
      </c>
      <c r="AA32" s="13" t="s">
        <v>302</v>
      </c>
    </row>
    <row r="33" spans="2:24" x14ac:dyDescent="0.25">
      <c r="B33" s="21"/>
      <c r="C33" s="1">
        <v>97635</v>
      </c>
      <c r="E33" s="21"/>
      <c r="F33" s="1">
        <v>99128</v>
      </c>
      <c r="H33" s="21"/>
      <c r="I33" s="1" t="s">
        <v>244</v>
      </c>
      <c r="K33" s="21"/>
      <c r="L33" s="1">
        <v>59275</v>
      </c>
      <c r="N33" s="21" t="s">
        <v>128</v>
      </c>
      <c r="O33" s="1">
        <v>67950</v>
      </c>
      <c r="Q33" s="21"/>
      <c r="R33" s="1">
        <v>69216</v>
      </c>
    </row>
    <row r="34" spans="2:24" x14ac:dyDescent="0.25">
      <c r="H34" s="21"/>
      <c r="I34" s="1">
        <v>57026</v>
      </c>
      <c r="N34" s="21"/>
      <c r="O34" s="1" t="s">
        <v>261</v>
      </c>
      <c r="Q34" s="21"/>
      <c r="R34" s="1">
        <v>82701</v>
      </c>
      <c r="T34" s="21" t="s">
        <v>156</v>
      </c>
      <c r="U34" s="1">
        <v>57717</v>
      </c>
      <c r="V34" s="1"/>
      <c r="W34" s="1"/>
      <c r="X34" s="1"/>
    </row>
    <row r="35" spans="2:24" x14ac:dyDescent="0.25">
      <c r="B35" s="21" t="s">
        <v>68</v>
      </c>
      <c r="C35" s="1" t="s">
        <v>221</v>
      </c>
      <c r="E35" s="21" t="s">
        <v>82</v>
      </c>
      <c r="F35" s="1">
        <v>52761</v>
      </c>
      <c r="H35" s="21"/>
      <c r="I35" s="1">
        <v>57030</v>
      </c>
      <c r="N35" s="21"/>
      <c r="O35" s="1">
        <v>73367</v>
      </c>
      <c r="Q35" s="6"/>
      <c r="R35" s="1"/>
      <c r="T35" s="21"/>
      <c r="U35" s="1" t="s">
        <v>284</v>
      </c>
      <c r="V35" s="1"/>
      <c r="W35" s="1"/>
      <c r="X35" s="1"/>
    </row>
    <row r="36" spans="2:24" x14ac:dyDescent="0.25">
      <c r="B36" s="21"/>
      <c r="C36" s="1">
        <v>82063</v>
      </c>
      <c r="E36" s="21"/>
      <c r="F36" s="1" t="s">
        <v>235</v>
      </c>
      <c r="H36" s="21"/>
      <c r="I36" s="1">
        <v>57068</v>
      </c>
      <c r="N36" s="21"/>
      <c r="O36" s="1">
        <v>73371</v>
      </c>
      <c r="Q36" s="21" t="s">
        <v>140</v>
      </c>
      <c r="R36" s="1">
        <v>31788</v>
      </c>
      <c r="U36" s="1">
        <v>83414</v>
      </c>
    </row>
    <row r="37" spans="2:24" x14ac:dyDescent="0.25">
      <c r="E37" s="21"/>
      <c r="F37" s="1">
        <v>63673</v>
      </c>
      <c r="H37" s="21"/>
      <c r="I37" s="1">
        <v>58225</v>
      </c>
      <c r="N37" s="21"/>
      <c r="O37" s="1" t="s">
        <v>262</v>
      </c>
      <c r="Q37" s="21"/>
      <c r="R37" s="1" t="s">
        <v>272</v>
      </c>
    </row>
    <row r="38" spans="2:24" x14ac:dyDescent="0.25">
      <c r="B38" s="6" t="s">
        <v>70</v>
      </c>
      <c r="C38" s="1" t="s">
        <v>222</v>
      </c>
      <c r="N38" s="21"/>
      <c r="O38" s="1">
        <v>76356</v>
      </c>
      <c r="Q38" s="21"/>
      <c r="R38" s="1">
        <v>42223</v>
      </c>
    </row>
    <row r="39" spans="2:24" x14ac:dyDescent="0.25">
      <c r="N39" s="21"/>
      <c r="O39" s="1">
        <v>79051</v>
      </c>
      <c r="Q39" s="21"/>
      <c r="R39" s="1">
        <v>72338</v>
      </c>
    </row>
    <row r="40" spans="2:24" x14ac:dyDescent="0.25">
      <c r="Q40" s="6"/>
      <c r="R40" s="1"/>
    </row>
    <row r="41" spans="2:24" x14ac:dyDescent="0.25">
      <c r="Q41" s="6"/>
      <c r="R41" s="1"/>
    </row>
    <row r="42" spans="2:24" x14ac:dyDescent="0.25">
      <c r="Q42" s="6"/>
      <c r="R42" s="1"/>
    </row>
    <row r="43" spans="2:24" x14ac:dyDescent="0.25">
      <c r="Q43" s="6"/>
      <c r="R43" s="1"/>
    </row>
    <row r="44" spans="2:24" x14ac:dyDescent="0.25">
      <c r="Q44" s="6"/>
      <c r="R44" s="1"/>
    </row>
    <row r="45" spans="2:24" x14ac:dyDescent="0.25">
      <c r="Q45" s="6"/>
      <c r="R45" s="1"/>
    </row>
    <row r="46" spans="2:24" x14ac:dyDescent="0.25">
      <c r="Q46" s="6"/>
      <c r="R46" s="1"/>
    </row>
    <row r="47" spans="2:24" x14ac:dyDescent="0.25">
      <c r="Q47" s="6"/>
      <c r="R47" s="1"/>
    </row>
    <row r="48" spans="2:24" x14ac:dyDescent="0.25">
      <c r="Q48" s="6"/>
      <c r="R48" s="1"/>
    </row>
    <row r="49" spans="17:18" x14ac:dyDescent="0.25">
      <c r="Q49" s="6"/>
      <c r="R49" s="1"/>
    </row>
  </sheetData>
  <mergeCells count="50">
    <mergeCell ref="B1:AA1"/>
    <mergeCell ref="N2:N7"/>
    <mergeCell ref="Q2:Q4"/>
    <mergeCell ref="Q36:Q39"/>
    <mergeCell ref="T30:T32"/>
    <mergeCell ref="T34:T35"/>
    <mergeCell ref="W10:W11"/>
    <mergeCell ref="W13:W14"/>
    <mergeCell ref="W23:W25"/>
    <mergeCell ref="B20:B25"/>
    <mergeCell ref="B27:B33"/>
    <mergeCell ref="B35:B36"/>
    <mergeCell ref="E2:E3"/>
    <mergeCell ref="E9:E12"/>
    <mergeCell ref="E14:E18"/>
    <mergeCell ref="E20:E24"/>
    <mergeCell ref="E26:E33"/>
    <mergeCell ref="E35:E37"/>
    <mergeCell ref="B2:B3"/>
    <mergeCell ref="B5:B7"/>
    <mergeCell ref="B9:B18"/>
    <mergeCell ref="Z18:Z22"/>
    <mergeCell ref="Z26:Z28"/>
    <mergeCell ref="T2:T7"/>
    <mergeCell ref="T9:T15"/>
    <mergeCell ref="T17:T19"/>
    <mergeCell ref="T21:T22"/>
    <mergeCell ref="T24:T25"/>
    <mergeCell ref="T27:T28"/>
    <mergeCell ref="Q6:Q9"/>
    <mergeCell ref="Q11:Q13"/>
    <mergeCell ref="N9:N10"/>
    <mergeCell ref="N23:N24"/>
    <mergeCell ref="N26:N29"/>
    <mergeCell ref="N12:N13"/>
    <mergeCell ref="N15:N21"/>
    <mergeCell ref="Q17:Q34"/>
    <mergeCell ref="N33:N39"/>
    <mergeCell ref="K2:K8"/>
    <mergeCell ref="K16:K18"/>
    <mergeCell ref="K22:K33"/>
    <mergeCell ref="H4:H6"/>
    <mergeCell ref="H8:H9"/>
    <mergeCell ref="H11:H13"/>
    <mergeCell ref="H15:H17"/>
    <mergeCell ref="H19:H21"/>
    <mergeCell ref="H23:H27"/>
    <mergeCell ref="H29:H30"/>
    <mergeCell ref="H32:H37"/>
    <mergeCell ref="K10:K14"/>
  </mergeCells>
  <hyperlinks>
    <hyperlink ref="A1" location="'Layout Definition'!A1" display="←" xr:uid="{00000000-0004-0000-04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Layout Definition</vt:lpstr>
      <vt:lpstr>Race</vt:lpstr>
      <vt:lpstr>Sex</vt:lpstr>
      <vt:lpstr>State</vt:lpstr>
      <vt:lpstr>Postal Code</vt:lpstr>
    </vt:vector>
  </TitlesOfParts>
  <Company>Information Management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 Will (IMS)</dc:creator>
  <cp:lastModifiedBy>Howe, Will (IMS)</cp:lastModifiedBy>
  <dcterms:created xsi:type="dcterms:W3CDTF">2019-10-31T17:03:02Z</dcterms:created>
  <dcterms:modified xsi:type="dcterms:W3CDTF">2021-12-03T22:30:38Z</dcterms:modified>
</cp:coreProperties>
</file>